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osfile02\jstone1$\data files to replace\"/>
    </mc:Choice>
  </mc:AlternateContent>
  <xr:revisionPtr revIDLastSave="0" documentId="13_ncr:1_{790F1162-C304-49B3-963A-42790C0DAB9F}" xr6:coauthVersionLast="45" xr6:coauthVersionMax="45" xr10:uidLastSave="{00000000-0000-0000-0000-000000000000}"/>
  <bookViews>
    <workbookView xWindow="-110" yWindow="-110" windowWidth="19420" windowHeight="10420" xr2:uid="{3A924EB9-C625-426F-9374-C99D606850BE}"/>
  </bookViews>
  <sheets>
    <sheet name="New complaints" sheetId="2" r:id="rId1"/>
    <sheet name="Resolved complain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8" i="2" l="1"/>
  <c r="H228" i="2"/>
  <c r="G228" i="2"/>
  <c r="F228" i="2"/>
  <c r="E228" i="2"/>
  <c r="D228" i="2"/>
  <c r="C228" i="2" s="1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<sst xmlns="http://schemas.openxmlformats.org/spreadsheetml/2006/main" count="929" uniqueCount="275">
  <si>
    <t>Business Name</t>
  </si>
  <si>
    <t>Business Group</t>
  </si>
  <si>
    <t>Total New Cases</t>
  </si>
  <si>
    <t>New Cases</t>
  </si>
  <si>
    <t>Banking &amp; Credit</t>
  </si>
  <si>
    <t>Mortgages &amp; Home Finance</t>
  </si>
  <si>
    <t>General Insurance / Pure Protection</t>
  </si>
  <si>
    <t>PPI</t>
  </si>
  <si>
    <t>Investments</t>
  </si>
  <si>
    <t>Decumulation Life &amp; Pensions</t>
  </si>
  <si>
    <t>AA Underwriting Insurance Company Limited</t>
  </si>
  <si>
    <t>No Group</t>
  </si>
  <si>
    <t>Acromas Insurance Company Limited</t>
  </si>
  <si>
    <t>Admiral Insurance (Gibraltar) Limited</t>
  </si>
  <si>
    <t>Admiral Insurance Company Limited</t>
  </si>
  <si>
    <t>ADMIRAL GROUP</t>
  </si>
  <si>
    <t>Advanced Payment Solutions Limited</t>
  </si>
  <si>
    <t>Advantage Finance Ltd</t>
  </si>
  <si>
    <t>Advantage Insurance Company Limited</t>
  </si>
  <si>
    <t>Ageas Insurance Limited</t>
  </si>
  <si>
    <t>AGEAS</t>
  </si>
  <si>
    <t>AIB Group (UK) Plc</t>
  </si>
  <si>
    <t>Al Rayan Bank PLC</t>
  </si>
  <si>
    <t>Ald Automotive Limited</t>
  </si>
  <si>
    <t>Allianz Insurance Plc</t>
  </si>
  <si>
    <t>American Express Services Europe Limited</t>
  </si>
  <si>
    <t>American Express Services Europe Limited (AESEL)</t>
  </si>
  <si>
    <t>American International Group UK Limited</t>
  </si>
  <si>
    <t>Amigo Loans Ltd</t>
  </si>
  <si>
    <t>Amtrust Europe Limited</t>
  </si>
  <si>
    <t>Arnold Clark Automobiles Limited</t>
  </si>
  <si>
    <t>Arrow Global Limited</t>
  </si>
  <si>
    <t>Arval UK Limited</t>
  </si>
  <si>
    <t>Assurant General Insurance Limited</t>
  </si>
  <si>
    <t>Automobile Association Insurance Services Limited</t>
  </si>
  <si>
    <t>AvantCredit of UK, LLC</t>
  </si>
  <si>
    <t>Aviva Insurance Limited</t>
  </si>
  <si>
    <t>AVIVA</t>
  </si>
  <si>
    <t>Aviva Life &amp; Pensions UK Limited</t>
  </si>
  <si>
    <t>AWP P&amp;C SA</t>
  </si>
  <si>
    <t>AXA France IARD</t>
  </si>
  <si>
    <t>AXA Insurance UK Plc</t>
  </si>
  <si>
    <t>AXA</t>
  </si>
  <si>
    <t>AXA PPP Healthcare Limited</t>
  </si>
  <si>
    <t>Bamboo Limited</t>
  </si>
  <si>
    <t>Bank of Ireland (UK) Plc</t>
  </si>
  <si>
    <t>BANK OF IRELAND</t>
  </si>
  <si>
    <t>Bank of Scotland plc</t>
  </si>
  <si>
    <t>LLOYDS</t>
  </si>
  <si>
    <t>Barclays Bank UK PLC</t>
  </si>
  <si>
    <t>BARCLAYS (GS)</t>
  </si>
  <si>
    <t>BISL Limited</t>
  </si>
  <si>
    <t>Black Horse Limited</t>
  </si>
  <si>
    <t>Blue Motor Finance Ltd</t>
  </si>
  <si>
    <t>BMW Financial Services(GB) Limited</t>
  </si>
  <si>
    <t>Bradford &amp; Bingley Plc</t>
  </si>
  <si>
    <t>UK ASSET RESOLUTION</t>
  </si>
  <si>
    <t>British Gas Insurance Limited</t>
  </si>
  <si>
    <t>British Gas Services Limited</t>
  </si>
  <si>
    <t>BUPA Insurance Limited</t>
  </si>
  <si>
    <t>BUPA</t>
  </si>
  <si>
    <t>Cabot Credit Management Group Limited</t>
  </si>
  <si>
    <t>Calpe Insurance Company Limited</t>
  </si>
  <si>
    <t>Canada Square Operations Limited</t>
  </si>
  <si>
    <t>CITI - EMEA GROUP</t>
  </si>
  <si>
    <t>Capital One (Europe) plc</t>
  </si>
  <si>
    <t>CASH ON GO LIMITED</t>
  </si>
  <si>
    <t>Caversham Finance Limited</t>
  </si>
  <si>
    <t>CIGNA Europe Insurance Company SA-NV</t>
  </si>
  <si>
    <t>CIS General Insurance Limited</t>
  </si>
  <si>
    <t>Close Brothers Limited</t>
  </si>
  <si>
    <t>Clydesdale Bank Plc</t>
  </si>
  <si>
    <t>Clydesdale Financial Services Limited</t>
  </si>
  <si>
    <t>Connells Limited</t>
  </si>
  <si>
    <t>SKIPTON GROUP</t>
  </si>
  <si>
    <t>Countrywide Principal Services Limited</t>
  </si>
  <si>
    <t>Covea Insurance plc</t>
  </si>
  <si>
    <t>Coventry Building Society</t>
  </si>
  <si>
    <t>Creation Consumer Finance Ltd</t>
  </si>
  <si>
    <t>Creation Financial Services Limited</t>
  </si>
  <si>
    <t>DAS Legal Expenses Insurance Company Limited</t>
  </si>
  <si>
    <t>DFS Trading Limited</t>
  </si>
  <si>
    <t>Domestic &amp; General Insurance Plc</t>
  </si>
  <si>
    <t>DSG Retail Limited</t>
  </si>
  <si>
    <t>Elderbridge Limited</t>
  </si>
  <si>
    <t>Elevate Credit International Limited</t>
  </si>
  <si>
    <t>EQUIFAX LIMITED</t>
  </si>
  <si>
    <t>ERGO Reiseversicherung AG</t>
  </si>
  <si>
    <t>esure Insurance Limited</t>
  </si>
  <si>
    <t>Esure Services Limited</t>
  </si>
  <si>
    <t>etika Finance UK Limited</t>
  </si>
  <si>
    <t>EUI Limited</t>
  </si>
  <si>
    <t>Evergreen Finance London Limited</t>
  </si>
  <si>
    <t>Everyday Lending Limited</t>
  </si>
  <si>
    <t>Everyday Loans Limited</t>
  </si>
  <si>
    <t>Experian Limited</t>
  </si>
  <si>
    <t>Fairmead Insurance Limited</t>
  </si>
  <si>
    <t>LIVERPOOL VICTORIA GROUP</t>
  </si>
  <si>
    <t>FCA Automotive Services UK Ltd</t>
  </si>
  <si>
    <t>FCE Bank Plc</t>
  </si>
  <si>
    <t>Ferratum UK Ltd</t>
  </si>
  <si>
    <t>First Central Insurance Management Limited</t>
  </si>
  <si>
    <t>First Response Finance Ltd</t>
  </si>
  <si>
    <t>FirstRand Bank Limited</t>
  </si>
  <si>
    <t>Freemans Plc</t>
  </si>
  <si>
    <t>Gain Credit LLC</t>
  </si>
  <si>
    <t>GE Money Home Lending Limited</t>
  </si>
  <si>
    <t>Gefion Insurance A/S</t>
  </si>
  <si>
    <t>Go Car Credit Limited</t>
  </si>
  <si>
    <t>Grattan Plc</t>
  </si>
  <si>
    <t>Great Lakes Insurance SE</t>
  </si>
  <si>
    <t>Greenwood Personal Credit Limited</t>
  </si>
  <si>
    <t>Halifax Share Dealing Limited</t>
  </si>
  <si>
    <t>Hargreaves Lansdown Asset Management Limited</t>
  </si>
  <si>
    <t>Harvey &amp; Thompson Limited</t>
  </si>
  <si>
    <t>Hastings Insurance Services Limited</t>
  </si>
  <si>
    <t>Haven Insurance Company Limited</t>
  </si>
  <si>
    <t>HDI Global Specialty SE</t>
  </si>
  <si>
    <t>HFC Bank Limited</t>
  </si>
  <si>
    <t>HSBC (GS)</t>
  </si>
  <si>
    <t>Hitachi Capital (UK) Plc</t>
  </si>
  <si>
    <t>Home Retail Group Card Services Limited</t>
  </si>
  <si>
    <t>Home Retail Group Insurance Services Limited</t>
  </si>
  <si>
    <t>Homeserve Membership Limited</t>
  </si>
  <si>
    <t>HSBC UK Bank Plc</t>
  </si>
  <si>
    <t>Ikano Bank AB (publ)</t>
  </si>
  <si>
    <t>Indigo Michael Limited</t>
  </si>
  <si>
    <t>Inter Partner Assistance SA</t>
  </si>
  <si>
    <t>Interactive Investor Services Limited</t>
  </si>
  <si>
    <t>J D Williams &amp; Company Limited</t>
  </si>
  <si>
    <t>John Lewis Financial Services Limited</t>
  </si>
  <si>
    <t>Kensington Mortgage Company Limited</t>
  </si>
  <si>
    <t>Landmark Mortgages Limited</t>
  </si>
  <si>
    <t>LeasePlan UK Limited</t>
  </si>
  <si>
    <t>Leeds Building Society</t>
  </si>
  <si>
    <t>Legal &amp; General Partnership Services Limited</t>
  </si>
  <si>
    <t>LEGAL &amp; GENERAL</t>
  </si>
  <si>
    <t>Legal and General Assurance Society Limited</t>
  </si>
  <si>
    <t>Lex Autolease Ltd</t>
  </si>
  <si>
    <t>Link Financial Outsourcing Limited</t>
  </si>
  <si>
    <t>Liverpool Victoria Financial Services Limited</t>
  </si>
  <si>
    <t>Liverpool Victoria Insurance Company Limited</t>
  </si>
  <si>
    <t>Lloyds Bank General Insurance Limited</t>
  </si>
  <si>
    <t>Lloyds Bank PLC</t>
  </si>
  <si>
    <t>Loans 2 Go Limited</t>
  </si>
  <si>
    <t>Madison CF UK Limited</t>
  </si>
  <si>
    <t>Mapfre Asistencia, Compania Internacional De Seguros y Reaseguros, S.A.</t>
  </si>
  <si>
    <t>Markerstudy Insurance Company Limited</t>
  </si>
  <si>
    <t>Marks &amp; Spencer Financial Services Plc</t>
  </si>
  <si>
    <t>MBNA Limited</t>
  </si>
  <si>
    <t>MCE Insurance Company Limited</t>
  </si>
  <si>
    <t>Mercedes-Benz Financial Services UK Limited</t>
  </si>
  <si>
    <t>Metro Bank PLC</t>
  </si>
  <si>
    <t>Moneybarn No. 1 Limited</t>
  </si>
  <si>
    <t>Monzo Bank Ltd</t>
  </si>
  <si>
    <t>Morses Club PLC</t>
  </si>
  <si>
    <t>MotoNovo Finance Limited</t>
  </si>
  <si>
    <t>MYJAR Limited</t>
  </si>
  <si>
    <t>N26 Bank GmbH</t>
  </si>
  <si>
    <t>National House-Building Council</t>
  </si>
  <si>
    <t>National Savings and Investments</t>
  </si>
  <si>
    <t>National Westminster Bank Plc</t>
  </si>
  <si>
    <t>THE ROYAL BANK OF SCOTLAND GROUP</t>
  </si>
  <si>
    <t>Nationwide Building Society</t>
  </si>
  <si>
    <t>NATIONWIDE</t>
  </si>
  <si>
    <t>Newcastle Building Society</t>
  </si>
  <si>
    <t>NewDay Ltd</t>
  </si>
  <si>
    <t>Next Retail Limited</t>
  </si>
  <si>
    <t>Northern Bank Limited</t>
  </si>
  <si>
    <t>Novaloans Ltd</t>
  </si>
  <si>
    <t>NRAM Limited</t>
  </si>
  <si>
    <t>Oakam Ltd</t>
  </si>
  <si>
    <t>OAKBROOK FINANCE LIMITED</t>
  </si>
  <si>
    <t>Omni Capital Retail Finance Limited</t>
  </si>
  <si>
    <t>One Insurance Limited</t>
  </si>
  <si>
    <t>Oodle Financial Services Limited</t>
  </si>
  <si>
    <t>OVO (S) HOME SERVICES LIMITED</t>
  </si>
  <si>
    <t>PayPal Europe Sarl &amp; Cie, SCA</t>
  </si>
  <si>
    <t>PDL Finance Limited</t>
  </si>
  <si>
    <t>Phoenix Life Assurance Limited</t>
  </si>
  <si>
    <t>PHOENIX GROUP</t>
  </si>
  <si>
    <t>Phoenix Life Limited</t>
  </si>
  <si>
    <t>Pinnacle Insurance Plc</t>
  </si>
  <si>
    <t>Principality Building Society</t>
  </si>
  <si>
    <t>Provident Personal Credit Limited</t>
  </si>
  <si>
    <t>PSA Finance UK Limited</t>
  </si>
  <si>
    <t>QIC Europe Ltd</t>
  </si>
  <si>
    <t>Quidie Limited</t>
  </si>
  <si>
    <t>RAC Insurance Limited</t>
  </si>
  <si>
    <t>RCI Financial Services Limited</t>
  </si>
  <si>
    <t>ReAssure Limited</t>
  </si>
  <si>
    <t>Red Sands Insurance Company (Europe) Limited</t>
  </si>
  <si>
    <t>Retail Money Market Ltd</t>
  </si>
  <si>
    <t>Revolut Limited</t>
  </si>
  <si>
    <t>Royal &amp; Sun Alliance Insurance Plc</t>
  </si>
  <si>
    <t>RSA INSURANCE UK</t>
  </si>
  <si>
    <t>S.D. Taylor Limited</t>
  </si>
  <si>
    <t>Sabre Insurance Company Limited</t>
  </si>
  <si>
    <t>Saga Services Limited</t>
  </si>
  <si>
    <t>Sainsbury's Bank Plc</t>
  </si>
  <si>
    <t>Santander Cards UK Limited</t>
  </si>
  <si>
    <t>SANTANDER UK</t>
  </si>
  <si>
    <t>Santander Consumer (UK) Plc</t>
  </si>
  <si>
    <t>Santander UK Plc</t>
  </si>
  <si>
    <t>Scottish Equitable Plc</t>
  </si>
  <si>
    <t>AEGON GROUP</t>
  </si>
  <si>
    <t>Scottish Widows Limited</t>
  </si>
  <si>
    <t>Secure Trust Bank Plc</t>
  </si>
  <si>
    <t>Sesame Limited</t>
  </si>
  <si>
    <t>Shawbrook Bank Limited</t>
  </si>
  <si>
    <t>Shop Direct Finance Company Limited</t>
  </si>
  <si>
    <t>Skipton Building Society</t>
  </si>
  <si>
    <t>Skyfire Insurance Company Limited</t>
  </si>
  <si>
    <t>Society of Lloyd's</t>
  </si>
  <si>
    <t>Somerset Bridge Insurance Services Limited</t>
  </si>
  <si>
    <t>St Andrew's Insurance Plc</t>
  </si>
  <si>
    <t>St. James's Place Wealth Management Plc</t>
  </si>
  <si>
    <t>ST JAMES PLACE</t>
  </si>
  <si>
    <t>Stagemount Limited</t>
  </si>
  <si>
    <t>Standard Life Assurance Limited</t>
  </si>
  <si>
    <t>Starling Bank Limited</t>
  </si>
  <si>
    <t>STARTLINE MOTOR FINANCE LIMITED</t>
  </si>
  <si>
    <t>Studio Retail Limited</t>
  </si>
  <si>
    <t>Sun Life Assurance Company of Canada (U.K.) Limited</t>
  </si>
  <si>
    <t>Swinton Group Ltd</t>
  </si>
  <si>
    <t>Tesco Personal Finance PLC</t>
  </si>
  <si>
    <t>TESCO PERSONAL FINANCE</t>
  </si>
  <si>
    <t>Tesco Underwriting Limited</t>
  </si>
  <si>
    <t>The Carphone Warehouse Ltd</t>
  </si>
  <si>
    <t>The Co-operative Bank Plc</t>
  </si>
  <si>
    <t>The National Farmers' Union Mutual Insurance Society Limited</t>
  </si>
  <si>
    <t>The Prudential Assurance Company Limited</t>
  </si>
  <si>
    <t>PRUDENTIAL PLC</t>
  </si>
  <si>
    <t>The Royal Bank of Scotland Plc</t>
  </si>
  <si>
    <t>The Royal London Mutual Insurance Society Limited</t>
  </si>
  <si>
    <t>ROYAL LONDON GROUP</t>
  </si>
  <si>
    <t>Topaz Finance Limited</t>
  </si>
  <si>
    <t>TSB Bank plc</t>
  </si>
  <si>
    <t>U K Insurance Limited</t>
  </si>
  <si>
    <t>DIRECT LINE GROUP</t>
  </si>
  <si>
    <t>Ulster Bank Ltd</t>
  </si>
  <si>
    <t>Uncle Buck Finance LLP</t>
  </si>
  <si>
    <t>Union Reiseversicherung AG</t>
  </si>
  <si>
    <t>Unum Ltd</t>
  </si>
  <si>
    <t>Valour Finance Limited</t>
  </si>
  <si>
    <t>Vanquis Bank Limited</t>
  </si>
  <si>
    <t>Vauxhall Finance plc</t>
  </si>
  <si>
    <t>Virgin Media Mobile Finance Limited</t>
  </si>
  <si>
    <t>Virgin Money plc</t>
  </si>
  <si>
    <t>Vitality Corporate Services Limited</t>
  </si>
  <si>
    <t>Vitality Health Limited</t>
  </si>
  <si>
    <t>Volkswagen Financial Services (UK) Limited</t>
  </si>
  <si>
    <t>Watford Insurance Company Europe Limited</t>
  </si>
  <si>
    <t>West Bromwich Building Society</t>
  </si>
  <si>
    <t>Western Circle Ltd</t>
  </si>
  <si>
    <t>Wirecard Card Solutions Limited</t>
  </si>
  <si>
    <t>WorldPay (UK) Limited</t>
  </si>
  <si>
    <t>Yorkshire Building Society</t>
  </si>
  <si>
    <t>YORKSHIRE</t>
  </si>
  <si>
    <t>Zenith Insurance plc</t>
  </si>
  <si>
    <t>Zurich Assurance Ltd</t>
  </si>
  <si>
    <t>Zurich Insurance PLC</t>
  </si>
  <si>
    <t>TOTALS</t>
  </si>
  <si>
    <t>Total % of cases upheld</t>
  </si>
  <si>
    <t>Closed Cases - % of cases upheld (percentage shown for 30 or more closures per product group)</t>
  </si>
  <si>
    <t>Average % of cases upheld = 31%</t>
  </si>
  <si>
    <t>Average % of cases upheld  = 49%</t>
  </si>
  <si>
    <t>Average % of cases upheld  = 23%</t>
  </si>
  <si>
    <t>Average % of cases upheld  = 29%</t>
  </si>
  <si>
    <t>Average % of cases upheld  = 16%</t>
  </si>
  <si>
    <t>Plevin total = 766</t>
  </si>
  <si>
    <t>Average % of cases upheld  = 18%</t>
  </si>
  <si>
    <t>Barclays Bank UK Plc</t>
  </si>
  <si>
    <t xml:space="preserve">MotoNovo Finance Limited </t>
  </si>
  <si>
    <t xml:space="preserve">PayPal Europe Sarl &amp; Cie, SCA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</si>
</sst>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%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71C6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CAC9D9"/>
      </right>
      <top/>
      <bottom style="thin">
        <color rgb="FFCAC9D9"/>
      </bottom>
      <diagonal/>
    </border>
    <border>
      <left style="thin">
        <color rgb="FFCAC9D9"/>
      </left>
      <right style="thin">
        <color rgb="FFCAC9D9"/>
      </right>
      <top/>
      <bottom style="thin">
        <color rgb="FFCAC9D9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CAC9D9"/>
      </left>
      <right style="medium">
        <color indexed="64"/>
      </right>
      <top/>
      <bottom style="thin">
        <color rgb="FFCAC9D9"/>
      </bottom>
      <diagonal/>
    </border>
    <border>
      <left style="medium">
        <color indexed="64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medium">
        <color indexed="64"/>
      </right>
      <top style="thin">
        <color rgb="FFCAC9D9"/>
      </top>
      <bottom style="thin">
        <color rgb="FFCAC9D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CAC9D9"/>
      </right>
      <top style="thin">
        <color rgb="FFCAC9D9"/>
      </top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/>
      <diagonal/>
    </border>
    <border>
      <left style="thin">
        <color rgb="FFCAC9D9"/>
      </left>
      <right style="medium">
        <color indexed="64"/>
      </right>
      <top style="thin">
        <color rgb="FFCAC9D9"/>
      </top>
      <bottom/>
      <diagonal/>
    </border>
    <border>
      <left style="medium">
        <color indexed="64"/>
      </left>
      <right style="thin">
        <color rgb="FFCAC9D9"/>
      </right>
      <top/>
      <bottom/>
      <diagonal/>
    </border>
    <border>
      <left style="thin">
        <color rgb="FFCAC9D9"/>
      </left>
      <right style="thin">
        <color rgb="FFCAC9D9"/>
      </right>
      <top/>
      <bottom/>
      <diagonal/>
    </border>
    <border>
      <left style="thin">
        <color rgb="FFCAC9D9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CAC9D9"/>
      </right>
      <top/>
      <bottom style="medium">
        <color indexed="64"/>
      </bottom>
      <diagonal/>
    </border>
    <border>
      <left style="thin">
        <color rgb="FFCAC9D9"/>
      </left>
      <right style="thin">
        <color rgb="FFCAC9D9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CAC9D9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/>
    <xf numFmtId="0" fontId="2" fillId="0" borderId="24" xfId="0" applyFont="1" applyBorder="1"/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3" borderId="0" xfId="0" applyFill="1"/>
    <xf numFmtId="49" fontId="1" fillId="2" borderId="27" xfId="0" applyNumberFormat="1" applyFont="1" applyFill="1" applyBorder="1" applyAlignment="1">
      <alignment horizontal="left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 vertical="center" wrapText="1"/>
    </xf>
    <xf numFmtId="49" fontId="1" fillId="2" borderId="29" xfId="0" applyNumberFormat="1" applyFont="1" applyFill="1" applyBorder="1" applyAlignment="1">
      <alignment horizontal="center" vertical="center" wrapText="1"/>
    </xf>
    <xf numFmtId="49" fontId="1" fillId="2" borderId="29" xfId="0" applyNumberFormat="1" applyFont="1" applyFill="1" applyBorder="1" applyAlignment="1">
      <alignment horizontal="center" vertical="center" wrapText="1"/>
    </xf>
    <xf numFmtId="49" fontId="1" fillId="2" borderId="30" xfId="0" applyNumberFormat="1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 vertical="center" wrapText="1"/>
    </xf>
    <xf numFmtId="1" fontId="1" fillId="2" borderId="29" xfId="0" applyNumberFormat="1" applyFont="1" applyFill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9" fontId="2" fillId="0" borderId="33" xfId="0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50AF-CF47-47B5-AB21-D770EFD60AB9}">
  <dimension ref="A1:I228"/>
  <sheetViews>
    <sheetView tabSelected="1" workbookViewId="0">
      <selection sqref="A1:A2"/>
    </sheetView>
  </sheetViews>
  <sheetFormatPr defaultRowHeight="14.5" x14ac:dyDescent="0.35"/>
  <cols>
    <col min="1" max="1" width="68.1796875" style="30" bestFit="1" customWidth="1"/>
    <col min="2" max="2" width="41.7265625" style="30" bestFit="1" customWidth="1"/>
    <col min="3" max="3" width="12.90625" style="30" customWidth="1"/>
    <col min="4" max="4" width="14" style="30" customWidth="1"/>
    <col min="5" max="5" width="16.36328125" style="30" customWidth="1"/>
    <col min="6" max="6" width="20.6328125" style="30" customWidth="1"/>
    <col min="7" max="7" width="8.7265625" style="30"/>
    <col min="8" max="8" width="14.26953125" style="30" customWidth="1"/>
    <col min="9" max="9" width="15.453125" style="30" customWidth="1"/>
    <col min="10" max="16384" width="8.7265625" style="30"/>
  </cols>
  <sheetData>
    <row r="1" spans="1:9" ht="15" thickBot="1" x14ac:dyDescent="0.4">
      <c r="A1" s="1" t="s">
        <v>0</v>
      </c>
      <c r="B1" s="2" t="s">
        <v>1</v>
      </c>
      <c r="C1" s="3" t="s">
        <v>2</v>
      </c>
      <c r="D1" s="4" t="s">
        <v>3</v>
      </c>
      <c r="E1" s="4"/>
      <c r="F1" s="4"/>
      <c r="G1" s="4"/>
      <c r="H1" s="4"/>
      <c r="I1" s="5"/>
    </row>
    <row r="2" spans="1:9" ht="28.5" thickBot="1" x14ac:dyDescent="0.4">
      <c r="A2" s="6"/>
      <c r="B2" s="7"/>
      <c r="C2" s="8"/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</row>
    <row r="3" spans="1:9" x14ac:dyDescent="0.35">
      <c r="A3" s="11" t="s">
        <v>10</v>
      </c>
      <c r="B3" s="12" t="s">
        <v>11</v>
      </c>
      <c r="C3" s="13">
        <f>SUM(D3:I3)</f>
        <v>72</v>
      </c>
      <c r="D3" s="12"/>
      <c r="E3" s="12"/>
      <c r="F3" s="12">
        <v>72</v>
      </c>
      <c r="G3" s="12"/>
      <c r="H3" s="12"/>
      <c r="I3" s="14"/>
    </row>
    <row r="4" spans="1:9" x14ac:dyDescent="0.35">
      <c r="A4" s="15" t="s">
        <v>12</v>
      </c>
      <c r="B4" s="16" t="s">
        <v>11</v>
      </c>
      <c r="C4" s="13">
        <f t="shared" ref="C4:C67" si="0">SUM(D4:I4)</f>
        <v>100</v>
      </c>
      <c r="D4" s="16"/>
      <c r="E4" s="16"/>
      <c r="F4" s="16">
        <v>100</v>
      </c>
      <c r="G4" s="16"/>
      <c r="H4" s="16"/>
      <c r="I4" s="17"/>
    </row>
    <row r="5" spans="1:9" x14ac:dyDescent="0.35">
      <c r="A5" s="15" t="s">
        <v>13</v>
      </c>
      <c r="B5" s="16" t="s">
        <v>11</v>
      </c>
      <c r="C5" s="13">
        <f t="shared" si="0"/>
        <v>69</v>
      </c>
      <c r="D5" s="16"/>
      <c r="E5" s="16"/>
      <c r="F5" s="16">
        <v>69</v>
      </c>
      <c r="G5" s="16"/>
      <c r="H5" s="16"/>
      <c r="I5" s="17"/>
    </row>
    <row r="6" spans="1:9" x14ac:dyDescent="0.35">
      <c r="A6" s="15" t="s">
        <v>14</v>
      </c>
      <c r="B6" s="16" t="s">
        <v>15</v>
      </c>
      <c r="C6" s="13">
        <f t="shared" si="0"/>
        <v>582</v>
      </c>
      <c r="D6" s="16"/>
      <c r="E6" s="16"/>
      <c r="F6" s="16">
        <v>582</v>
      </c>
      <c r="G6" s="16"/>
      <c r="H6" s="16"/>
      <c r="I6" s="17"/>
    </row>
    <row r="7" spans="1:9" x14ac:dyDescent="0.35">
      <c r="A7" s="15" t="s">
        <v>16</v>
      </c>
      <c r="B7" s="16" t="s">
        <v>11</v>
      </c>
      <c r="C7" s="13">
        <f t="shared" si="0"/>
        <v>180</v>
      </c>
      <c r="D7" s="16">
        <v>180</v>
      </c>
      <c r="E7" s="16"/>
      <c r="F7" s="16"/>
      <c r="G7" s="16"/>
      <c r="H7" s="16"/>
      <c r="I7" s="17"/>
    </row>
    <row r="8" spans="1:9" x14ac:dyDescent="0.35">
      <c r="A8" s="15" t="s">
        <v>17</v>
      </c>
      <c r="B8" s="16" t="s">
        <v>11</v>
      </c>
      <c r="C8" s="13">
        <f t="shared" si="0"/>
        <v>56</v>
      </c>
      <c r="D8" s="16">
        <v>54</v>
      </c>
      <c r="E8" s="16"/>
      <c r="F8" s="16"/>
      <c r="G8" s="16">
        <v>2</v>
      </c>
      <c r="H8" s="16"/>
      <c r="I8" s="17"/>
    </row>
    <row r="9" spans="1:9" x14ac:dyDescent="0.35">
      <c r="A9" s="15" t="s">
        <v>18</v>
      </c>
      <c r="B9" s="16" t="s">
        <v>11</v>
      </c>
      <c r="C9" s="13">
        <f t="shared" si="0"/>
        <v>242</v>
      </c>
      <c r="D9" s="16"/>
      <c r="E9" s="16"/>
      <c r="F9" s="16">
        <v>242</v>
      </c>
      <c r="G9" s="16"/>
      <c r="H9" s="16"/>
      <c r="I9" s="17"/>
    </row>
    <row r="10" spans="1:9" x14ac:dyDescent="0.35">
      <c r="A10" s="15" t="s">
        <v>19</v>
      </c>
      <c r="B10" s="16" t="s">
        <v>20</v>
      </c>
      <c r="C10" s="13">
        <f t="shared" si="0"/>
        <v>422</v>
      </c>
      <c r="D10" s="16"/>
      <c r="E10" s="16"/>
      <c r="F10" s="16">
        <v>422</v>
      </c>
      <c r="G10" s="16"/>
      <c r="H10" s="16"/>
      <c r="I10" s="17"/>
    </row>
    <row r="11" spans="1:9" x14ac:dyDescent="0.35">
      <c r="A11" s="15" t="s">
        <v>21</v>
      </c>
      <c r="B11" s="16" t="s">
        <v>11</v>
      </c>
      <c r="C11" s="13">
        <f t="shared" si="0"/>
        <v>55</v>
      </c>
      <c r="D11" s="16">
        <v>17</v>
      </c>
      <c r="E11" s="16">
        <v>3</v>
      </c>
      <c r="F11" s="16"/>
      <c r="G11" s="16">
        <v>34</v>
      </c>
      <c r="H11" s="16">
        <v>1</v>
      </c>
      <c r="I11" s="17"/>
    </row>
    <row r="12" spans="1:9" x14ac:dyDescent="0.35">
      <c r="A12" s="15" t="s">
        <v>22</v>
      </c>
      <c r="B12" s="16" t="s">
        <v>11</v>
      </c>
      <c r="C12" s="13">
        <f t="shared" si="0"/>
        <v>31</v>
      </c>
      <c r="D12" s="16">
        <v>19</v>
      </c>
      <c r="E12" s="16">
        <v>9</v>
      </c>
      <c r="F12" s="16"/>
      <c r="G12" s="16"/>
      <c r="H12" s="16">
        <v>3</v>
      </c>
      <c r="I12" s="17"/>
    </row>
    <row r="13" spans="1:9" x14ac:dyDescent="0.35">
      <c r="A13" s="15" t="s">
        <v>23</v>
      </c>
      <c r="B13" s="16" t="s">
        <v>11</v>
      </c>
      <c r="C13" s="13">
        <f t="shared" si="0"/>
        <v>44</v>
      </c>
      <c r="D13" s="16">
        <v>44</v>
      </c>
      <c r="E13" s="16"/>
      <c r="F13" s="16"/>
      <c r="G13" s="16"/>
      <c r="H13" s="16"/>
      <c r="I13" s="17"/>
    </row>
    <row r="14" spans="1:9" x14ac:dyDescent="0.35">
      <c r="A14" s="15" t="s">
        <v>24</v>
      </c>
      <c r="B14" s="16" t="s">
        <v>11</v>
      </c>
      <c r="C14" s="13">
        <f t="shared" si="0"/>
        <v>850</v>
      </c>
      <c r="D14" s="16"/>
      <c r="E14" s="16"/>
      <c r="F14" s="16">
        <v>247</v>
      </c>
      <c r="G14" s="16">
        <v>603</v>
      </c>
      <c r="H14" s="16"/>
      <c r="I14" s="17"/>
    </row>
    <row r="15" spans="1:9" x14ac:dyDescent="0.35">
      <c r="A15" s="15" t="s">
        <v>25</v>
      </c>
      <c r="B15" s="16" t="s">
        <v>11</v>
      </c>
      <c r="C15" s="13">
        <f t="shared" si="0"/>
        <v>340</v>
      </c>
      <c r="D15" s="16">
        <v>61</v>
      </c>
      <c r="E15" s="16"/>
      <c r="F15" s="16">
        <v>2</v>
      </c>
      <c r="G15" s="16">
        <v>276</v>
      </c>
      <c r="H15" s="16"/>
      <c r="I15" s="17">
        <v>1</v>
      </c>
    </row>
    <row r="16" spans="1:9" x14ac:dyDescent="0.35">
      <c r="A16" s="15" t="s">
        <v>26</v>
      </c>
      <c r="B16" s="16" t="s">
        <v>11</v>
      </c>
      <c r="C16" s="13">
        <f t="shared" si="0"/>
        <v>178</v>
      </c>
      <c r="D16" s="16">
        <v>177</v>
      </c>
      <c r="E16" s="16"/>
      <c r="F16" s="16">
        <v>1</v>
      </c>
      <c r="G16" s="16"/>
      <c r="H16" s="16"/>
      <c r="I16" s="17"/>
    </row>
    <row r="17" spans="1:9" x14ac:dyDescent="0.35">
      <c r="A17" s="15" t="s">
        <v>27</v>
      </c>
      <c r="B17" s="16" t="s">
        <v>11</v>
      </c>
      <c r="C17" s="13">
        <f t="shared" si="0"/>
        <v>61</v>
      </c>
      <c r="D17" s="16">
        <v>1</v>
      </c>
      <c r="E17" s="16"/>
      <c r="F17" s="16">
        <v>59</v>
      </c>
      <c r="G17" s="16">
        <v>1</v>
      </c>
      <c r="H17" s="16"/>
      <c r="I17" s="17"/>
    </row>
    <row r="18" spans="1:9" x14ac:dyDescent="0.35">
      <c r="A18" s="15" t="s">
        <v>28</v>
      </c>
      <c r="B18" s="16" t="s">
        <v>11</v>
      </c>
      <c r="C18" s="13">
        <f t="shared" si="0"/>
        <v>1163</v>
      </c>
      <c r="D18" s="16">
        <v>1161</v>
      </c>
      <c r="E18" s="16"/>
      <c r="F18" s="16"/>
      <c r="G18" s="16">
        <v>2</v>
      </c>
      <c r="H18" s="16"/>
      <c r="I18" s="17"/>
    </row>
    <row r="19" spans="1:9" x14ac:dyDescent="0.35">
      <c r="A19" s="15" t="s">
        <v>29</v>
      </c>
      <c r="B19" s="16" t="s">
        <v>11</v>
      </c>
      <c r="C19" s="13">
        <f t="shared" si="0"/>
        <v>140</v>
      </c>
      <c r="D19" s="16"/>
      <c r="E19" s="16"/>
      <c r="F19" s="16">
        <v>137</v>
      </c>
      <c r="G19" s="16">
        <v>3</v>
      </c>
      <c r="H19" s="16"/>
      <c r="I19" s="17"/>
    </row>
    <row r="20" spans="1:9" x14ac:dyDescent="0.35">
      <c r="A20" s="15" t="s">
        <v>30</v>
      </c>
      <c r="B20" s="16" t="s">
        <v>11</v>
      </c>
      <c r="C20" s="13">
        <f t="shared" si="0"/>
        <v>32</v>
      </c>
      <c r="D20" s="16">
        <v>11</v>
      </c>
      <c r="E20" s="16"/>
      <c r="F20" s="16"/>
      <c r="G20" s="16">
        <v>21</v>
      </c>
      <c r="H20" s="16"/>
      <c r="I20" s="17"/>
    </row>
    <row r="21" spans="1:9" x14ac:dyDescent="0.35">
      <c r="A21" s="15" t="s">
        <v>31</v>
      </c>
      <c r="B21" s="16" t="s">
        <v>11</v>
      </c>
      <c r="C21" s="13">
        <f t="shared" si="0"/>
        <v>44</v>
      </c>
      <c r="D21" s="16">
        <v>40</v>
      </c>
      <c r="E21" s="16">
        <v>2</v>
      </c>
      <c r="F21" s="16"/>
      <c r="G21" s="16">
        <v>2</v>
      </c>
      <c r="H21" s="16"/>
      <c r="I21" s="17"/>
    </row>
    <row r="22" spans="1:9" x14ac:dyDescent="0.35">
      <c r="A22" s="15" t="s">
        <v>32</v>
      </c>
      <c r="B22" s="16" t="s">
        <v>11</v>
      </c>
      <c r="C22" s="13">
        <f t="shared" si="0"/>
        <v>35</v>
      </c>
      <c r="D22" s="16">
        <v>35</v>
      </c>
      <c r="E22" s="16"/>
      <c r="F22" s="16"/>
      <c r="G22" s="16"/>
      <c r="H22" s="16"/>
      <c r="I22" s="17"/>
    </row>
    <row r="23" spans="1:9" x14ac:dyDescent="0.35">
      <c r="A23" s="15" t="s">
        <v>33</v>
      </c>
      <c r="B23" s="16" t="s">
        <v>11</v>
      </c>
      <c r="C23" s="13">
        <f t="shared" si="0"/>
        <v>188</v>
      </c>
      <c r="D23" s="16"/>
      <c r="E23" s="16"/>
      <c r="F23" s="16">
        <v>169</v>
      </c>
      <c r="G23" s="16">
        <v>19</v>
      </c>
      <c r="H23" s="16"/>
      <c r="I23" s="17"/>
    </row>
    <row r="24" spans="1:9" x14ac:dyDescent="0.35">
      <c r="A24" s="15" t="s">
        <v>34</v>
      </c>
      <c r="B24" s="16" t="s">
        <v>11</v>
      </c>
      <c r="C24" s="13">
        <f t="shared" si="0"/>
        <v>118</v>
      </c>
      <c r="D24" s="16">
        <v>1</v>
      </c>
      <c r="E24" s="16"/>
      <c r="F24" s="16">
        <v>117</v>
      </c>
      <c r="G24" s="16"/>
      <c r="H24" s="16"/>
      <c r="I24" s="17"/>
    </row>
    <row r="25" spans="1:9" x14ac:dyDescent="0.35">
      <c r="A25" s="15" t="s">
        <v>35</v>
      </c>
      <c r="B25" s="16" t="s">
        <v>11</v>
      </c>
      <c r="C25" s="13">
        <f t="shared" si="0"/>
        <v>73</v>
      </c>
      <c r="D25" s="16">
        <v>73</v>
      </c>
      <c r="E25" s="16"/>
      <c r="F25" s="16"/>
      <c r="G25" s="16"/>
      <c r="H25" s="16"/>
      <c r="I25" s="17"/>
    </row>
    <row r="26" spans="1:9" x14ac:dyDescent="0.35">
      <c r="A26" s="15" t="s">
        <v>36</v>
      </c>
      <c r="B26" s="16" t="s">
        <v>37</v>
      </c>
      <c r="C26" s="13">
        <f t="shared" si="0"/>
        <v>1184</v>
      </c>
      <c r="D26" s="16"/>
      <c r="E26" s="16">
        <v>5</v>
      </c>
      <c r="F26" s="16">
        <v>831</v>
      </c>
      <c r="G26" s="16">
        <v>337</v>
      </c>
      <c r="H26" s="16"/>
      <c r="I26" s="17">
        <v>11</v>
      </c>
    </row>
    <row r="27" spans="1:9" x14ac:dyDescent="0.35">
      <c r="A27" s="15" t="s">
        <v>38</v>
      </c>
      <c r="B27" s="16" t="s">
        <v>37</v>
      </c>
      <c r="C27" s="13">
        <f t="shared" si="0"/>
        <v>591</v>
      </c>
      <c r="D27" s="16"/>
      <c r="E27" s="16">
        <v>20</v>
      </c>
      <c r="F27" s="16">
        <v>184</v>
      </c>
      <c r="G27" s="16">
        <v>1</v>
      </c>
      <c r="H27" s="16">
        <v>110</v>
      </c>
      <c r="I27" s="17">
        <v>276</v>
      </c>
    </row>
    <row r="28" spans="1:9" x14ac:dyDescent="0.35">
      <c r="A28" s="15" t="s">
        <v>39</v>
      </c>
      <c r="B28" s="16" t="s">
        <v>11</v>
      </c>
      <c r="C28" s="13">
        <f t="shared" si="0"/>
        <v>35</v>
      </c>
      <c r="D28" s="16"/>
      <c r="E28" s="16"/>
      <c r="F28" s="16">
        <v>35</v>
      </c>
      <c r="G28" s="16"/>
      <c r="H28" s="16"/>
      <c r="I28" s="17"/>
    </row>
    <row r="29" spans="1:9" x14ac:dyDescent="0.35">
      <c r="A29" s="15" t="s">
        <v>40</v>
      </c>
      <c r="B29" s="16" t="s">
        <v>11</v>
      </c>
      <c r="C29" s="13">
        <f t="shared" si="0"/>
        <v>7161</v>
      </c>
      <c r="D29" s="16">
        <v>3</v>
      </c>
      <c r="E29" s="16"/>
      <c r="F29" s="16"/>
      <c r="G29" s="16">
        <v>7158</v>
      </c>
      <c r="H29" s="16"/>
      <c r="I29" s="17"/>
    </row>
    <row r="30" spans="1:9" x14ac:dyDescent="0.35">
      <c r="A30" s="15" t="s">
        <v>41</v>
      </c>
      <c r="B30" s="16" t="s">
        <v>42</v>
      </c>
      <c r="C30" s="13">
        <f t="shared" si="0"/>
        <v>948</v>
      </c>
      <c r="D30" s="16"/>
      <c r="E30" s="16"/>
      <c r="F30" s="16">
        <v>932</v>
      </c>
      <c r="G30" s="16">
        <v>15</v>
      </c>
      <c r="H30" s="16">
        <v>1</v>
      </c>
      <c r="I30" s="17"/>
    </row>
    <row r="31" spans="1:9" x14ac:dyDescent="0.35">
      <c r="A31" s="15" t="s">
        <v>43</v>
      </c>
      <c r="B31" s="16" t="s">
        <v>42</v>
      </c>
      <c r="C31" s="13">
        <f t="shared" si="0"/>
        <v>161</v>
      </c>
      <c r="D31" s="16"/>
      <c r="E31" s="16"/>
      <c r="F31" s="16">
        <v>159</v>
      </c>
      <c r="G31" s="16"/>
      <c r="H31" s="16"/>
      <c r="I31" s="17">
        <v>2</v>
      </c>
    </row>
    <row r="32" spans="1:9" x14ac:dyDescent="0.35">
      <c r="A32" s="15" t="s">
        <v>44</v>
      </c>
      <c r="B32" s="16" t="s">
        <v>11</v>
      </c>
      <c r="C32" s="13">
        <f t="shared" si="0"/>
        <v>118</v>
      </c>
      <c r="D32" s="16">
        <v>118</v>
      </c>
      <c r="E32" s="16"/>
      <c r="F32" s="16"/>
      <c r="G32" s="16"/>
      <c r="H32" s="16"/>
      <c r="I32" s="17"/>
    </row>
    <row r="33" spans="1:9" x14ac:dyDescent="0.35">
      <c r="A33" s="15" t="s">
        <v>45</v>
      </c>
      <c r="B33" s="16" t="s">
        <v>46</v>
      </c>
      <c r="C33" s="13">
        <f t="shared" si="0"/>
        <v>308</v>
      </c>
      <c r="D33" s="16">
        <v>149</v>
      </c>
      <c r="E33" s="16">
        <v>53</v>
      </c>
      <c r="F33" s="16">
        <v>4</v>
      </c>
      <c r="G33" s="16">
        <v>89</v>
      </c>
      <c r="H33" s="16">
        <v>12</v>
      </c>
      <c r="I33" s="17">
        <v>1</v>
      </c>
    </row>
    <row r="34" spans="1:9" x14ac:dyDescent="0.35">
      <c r="A34" s="15" t="s">
        <v>47</v>
      </c>
      <c r="B34" s="16" t="s">
        <v>48</v>
      </c>
      <c r="C34" s="13">
        <f t="shared" si="0"/>
        <v>6796</v>
      </c>
      <c r="D34" s="16">
        <v>1812</v>
      </c>
      <c r="E34" s="16">
        <v>560</v>
      </c>
      <c r="F34" s="16">
        <v>108</v>
      </c>
      <c r="G34" s="16">
        <v>4176</v>
      </c>
      <c r="H34" s="16">
        <v>126</v>
      </c>
      <c r="I34" s="17">
        <v>14</v>
      </c>
    </row>
    <row r="35" spans="1:9" x14ac:dyDescent="0.35">
      <c r="A35" s="15" t="s">
        <v>49</v>
      </c>
      <c r="B35" s="16" t="s">
        <v>50</v>
      </c>
      <c r="C35" s="13">
        <f t="shared" si="0"/>
        <v>8443</v>
      </c>
      <c r="D35" s="16">
        <v>3399</v>
      </c>
      <c r="E35" s="16">
        <v>372</v>
      </c>
      <c r="F35" s="16">
        <v>117</v>
      </c>
      <c r="G35" s="16">
        <v>4313</v>
      </c>
      <c r="H35" s="16">
        <v>223</v>
      </c>
      <c r="I35" s="17">
        <v>19</v>
      </c>
    </row>
    <row r="36" spans="1:9" x14ac:dyDescent="0.35">
      <c r="A36" s="15" t="s">
        <v>51</v>
      </c>
      <c r="B36" s="16" t="s">
        <v>11</v>
      </c>
      <c r="C36" s="13">
        <f t="shared" si="0"/>
        <v>96</v>
      </c>
      <c r="D36" s="16"/>
      <c r="E36" s="16"/>
      <c r="F36" s="16">
        <v>95</v>
      </c>
      <c r="G36" s="16">
        <v>1</v>
      </c>
      <c r="H36" s="16"/>
      <c r="I36" s="17"/>
    </row>
    <row r="37" spans="1:9" x14ac:dyDescent="0.35">
      <c r="A37" s="15" t="s">
        <v>52</v>
      </c>
      <c r="B37" s="16" t="s">
        <v>48</v>
      </c>
      <c r="C37" s="13">
        <f t="shared" si="0"/>
        <v>788</v>
      </c>
      <c r="D37" s="16">
        <v>240</v>
      </c>
      <c r="E37" s="16">
        <v>6</v>
      </c>
      <c r="F37" s="16">
        <v>2</v>
      </c>
      <c r="G37" s="16">
        <v>539</v>
      </c>
      <c r="H37" s="16"/>
      <c r="I37" s="17">
        <v>1</v>
      </c>
    </row>
    <row r="38" spans="1:9" x14ac:dyDescent="0.35">
      <c r="A38" s="15" t="s">
        <v>53</v>
      </c>
      <c r="B38" s="16" t="s">
        <v>11</v>
      </c>
      <c r="C38" s="13">
        <f t="shared" si="0"/>
        <v>91</v>
      </c>
      <c r="D38" s="16">
        <v>91</v>
      </c>
      <c r="E38" s="16"/>
      <c r="F38" s="16"/>
      <c r="G38" s="16"/>
      <c r="H38" s="16"/>
      <c r="I38" s="17"/>
    </row>
    <row r="39" spans="1:9" x14ac:dyDescent="0.35">
      <c r="A39" s="15" t="s">
        <v>54</v>
      </c>
      <c r="B39" s="16" t="s">
        <v>11</v>
      </c>
      <c r="C39" s="13">
        <f t="shared" si="0"/>
        <v>336</v>
      </c>
      <c r="D39" s="16">
        <v>313</v>
      </c>
      <c r="E39" s="16"/>
      <c r="F39" s="16">
        <v>2</v>
      </c>
      <c r="G39" s="16">
        <v>21</v>
      </c>
      <c r="H39" s="16"/>
      <c r="I39" s="17"/>
    </row>
    <row r="40" spans="1:9" x14ac:dyDescent="0.35">
      <c r="A40" s="15" t="s">
        <v>55</v>
      </c>
      <c r="B40" s="16" t="s">
        <v>56</v>
      </c>
      <c r="C40" s="13">
        <f t="shared" si="0"/>
        <v>315</v>
      </c>
      <c r="D40" s="16">
        <v>1</v>
      </c>
      <c r="E40" s="16">
        <v>14</v>
      </c>
      <c r="F40" s="16">
        <v>20</v>
      </c>
      <c r="G40" s="16">
        <v>255</v>
      </c>
      <c r="H40" s="16">
        <v>19</v>
      </c>
      <c r="I40" s="17">
        <v>6</v>
      </c>
    </row>
    <row r="41" spans="1:9" x14ac:dyDescent="0.35">
      <c r="A41" s="15" t="s">
        <v>57</v>
      </c>
      <c r="B41" s="16" t="s">
        <v>11</v>
      </c>
      <c r="C41" s="13">
        <f t="shared" si="0"/>
        <v>289</v>
      </c>
      <c r="D41" s="16">
        <v>1</v>
      </c>
      <c r="E41" s="16"/>
      <c r="F41" s="16">
        <v>288</v>
      </c>
      <c r="G41" s="16"/>
      <c r="H41" s="16"/>
      <c r="I41" s="17"/>
    </row>
    <row r="42" spans="1:9" x14ac:dyDescent="0.35">
      <c r="A42" s="15" t="s">
        <v>58</v>
      </c>
      <c r="B42" s="16" t="s">
        <v>11</v>
      </c>
      <c r="C42" s="13">
        <f t="shared" si="0"/>
        <v>242</v>
      </c>
      <c r="D42" s="16">
        <v>2</v>
      </c>
      <c r="E42" s="16"/>
      <c r="F42" s="16">
        <v>240</v>
      </c>
      <c r="G42" s="16"/>
      <c r="H42" s="16"/>
      <c r="I42" s="17"/>
    </row>
    <row r="43" spans="1:9" x14ac:dyDescent="0.35">
      <c r="A43" s="15" t="s">
        <v>59</v>
      </c>
      <c r="B43" s="16" t="s">
        <v>60</v>
      </c>
      <c r="C43" s="13">
        <f t="shared" si="0"/>
        <v>112</v>
      </c>
      <c r="D43" s="16"/>
      <c r="E43" s="16"/>
      <c r="F43" s="16">
        <v>112</v>
      </c>
      <c r="G43" s="16"/>
      <c r="H43" s="16"/>
      <c r="I43" s="17"/>
    </row>
    <row r="44" spans="1:9" x14ac:dyDescent="0.35">
      <c r="A44" s="15" t="s">
        <v>61</v>
      </c>
      <c r="B44" s="16" t="s">
        <v>11</v>
      </c>
      <c r="C44" s="13">
        <f t="shared" si="0"/>
        <v>78</v>
      </c>
      <c r="D44" s="16">
        <v>78</v>
      </c>
      <c r="E44" s="16"/>
      <c r="F44" s="16"/>
      <c r="G44" s="16"/>
      <c r="H44" s="16"/>
      <c r="I44" s="17"/>
    </row>
    <row r="45" spans="1:9" x14ac:dyDescent="0.35">
      <c r="A45" s="15" t="s">
        <v>62</v>
      </c>
      <c r="B45" s="16" t="s">
        <v>11</v>
      </c>
      <c r="C45" s="13">
        <f t="shared" si="0"/>
        <v>80</v>
      </c>
      <c r="D45" s="16"/>
      <c r="E45" s="16"/>
      <c r="F45" s="16">
        <v>80</v>
      </c>
      <c r="G45" s="16"/>
      <c r="H45" s="16"/>
      <c r="I45" s="17"/>
    </row>
    <row r="46" spans="1:9" x14ac:dyDescent="0.35">
      <c r="A46" s="15" t="s">
        <v>63</v>
      </c>
      <c r="B46" s="16" t="s">
        <v>64</v>
      </c>
      <c r="C46" s="13">
        <f t="shared" si="0"/>
        <v>1758</v>
      </c>
      <c r="D46" s="16">
        <v>6</v>
      </c>
      <c r="E46" s="16">
        <v>1</v>
      </c>
      <c r="F46" s="16">
        <v>3</v>
      </c>
      <c r="G46" s="16">
        <v>1747</v>
      </c>
      <c r="H46" s="16"/>
      <c r="I46" s="17">
        <v>1</v>
      </c>
    </row>
    <row r="47" spans="1:9" x14ac:dyDescent="0.35">
      <c r="A47" s="15" t="s">
        <v>65</v>
      </c>
      <c r="B47" s="16" t="s">
        <v>11</v>
      </c>
      <c r="C47" s="13">
        <f t="shared" si="0"/>
        <v>2339</v>
      </c>
      <c r="D47" s="16">
        <v>336</v>
      </c>
      <c r="E47" s="16"/>
      <c r="F47" s="16">
        <v>2</v>
      </c>
      <c r="G47" s="16">
        <v>2001</v>
      </c>
      <c r="H47" s="16"/>
      <c r="I47" s="17"/>
    </row>
    <row r="48" spans="1:9" x14ac:dyDescent="0.35">
      <c r="A48" s="15" t="s">
        <v>66</v>
      </c>
      <c r="B48" s="16" t="s">
        <v>11</v>
      </c>
      <c r="C48" s="13">
        <f t="shared" si="0"/>
        <v>141</v>
      </c>
      <c r="D48" s="16">
        <v>141</v>
      </c>
      <c r="E48" s="16"/>
      <c r="F48" s="16"/>
      <c r="G48" s="16"/>
      <c r="H48" s="16"/>
      <c r="I48" s="17"/>
    </row>
    <row r="49" spans="1:9" x14ac:dyDescent="0.35">
      <c r="A49" s="15" t="s">
        <v>67</v>
      </c>
      <c r="B49" s="16" t="s">
        <v>11</v>
      </c>
      <c r="C49" s="13">
        <f t="shared" si="0"/>
        <v>150</v>
      </c>
      <c r="D49" s="16">
        <v>147</v>
      </c>
      <c r="E49" s="16"/>
      <c r="F49" s="16">
        <v>3</v>
      </c>
      <c r="G49" s="16"/>
      <c r="H49" s="16"/>
      <c r="I49" s="17"/>
    </row>
    <row r="50" spans="1:9" x14ac:dyDescent="0.35">
      <c r="A50" s="15" t="s">
        <v>68</v>
      </c>
      <c r="B50" s="16" t="s">
        <v>11</v>
      </c>
      <c r="C50" s="13">
        <f t="shared" si="0"/>
        <v>36</v>
      </c>
      <c r="D50" s="16"/>
      <c r="E50" s="16"/>
      <c r="F50" s="16">
        <v>34</v>
      </c>
      <c r="G50" s="16">
        <v>2</v>
      </c>
      <c r="H50" s="16"/>
      <c r="I50" s="17"/>
    </row>
    <row r="51" spans="1:9" x14ac:dyDescent="0.35">
      <c r="A51" s="15" t="s">
        <v>69</v>
      </c>
      <c r="B51" s="16" t="s">
        <v>11</v>
      </c>
      <c r="C51" s="13">
        <f t="shared" si="0"/>
        <v>160</v>
      </c>
      <c r="D51" s="16"/>
      <c r="E51" s="16"/>
      <c r="F51" s="16">
        <v>158</v>
      </c>
      <c r="G51" s="16">
        <v>2</v>
      </c>
      <c r="H51" s="16"/>
      <c r="I51" s="17"/>
    </row>
    <row r="52" spans="1:9" x14ac:dyDescent="0.35">
      <c r="A52" s="15" t="s">
        <v>70</v>
      </c>
      <c r="B52" s="16" t="s">
        <v>11</v>
      </c>
      <c r="C52" s="13">
        <f t="shared" si="0"/>
        <v>158</v>
      </c>
      <c r="D52" s="16">
        <v>130</v>
      </c>
      <c r="E52" s="16"/>
      <c r="F52" s="16">
        <v>11</v>
      </c>
      <c r="G52" s="16">
        <v>16</v>
      </c>
      <c r="H52" s="16">
        <v>1</v>
      </c>
      <c r="I52" s="17"/>
    </row>
    <row r="53" spans="1:9" x14ac:dyDescent="0.35">
      <c r="A53" s="15" t="s">
        <v>71</v>
      </c>
      <c r="B53" s="16" t="s">
        <v>11</v>
      </c>
      <c r="C53" s="13">
        <f t="shared" si="0"/>
        <v>838</v>
      </c>
      <c r="D53" s="16">
        <v>494</v>
      </c>
      <c r="E53" s="16">
        <v>94</v>
      </c>
      <c r="F53" s="16">
        <v>8</v>
      </c>
      <c r="G53" s="16">
        <v>227</v>
      </c>
      <c r="H53" s="16">
        <v>14</v>
      </c>
      <c r="I53" s="17">
        <v>1</v>
      </c>
    </row>
    <row r="54" spans="1:9" x14ac:dyDescent="0.35">
      <c r="A54" s="15" t="s">
        <v>72</v>
      </c>
      <c r="B54" s="16" t="s">
        <v>50</v>
      </c>
      <c r="C54" s="13">
        <f t="shared" si="0"/>
        <v>817</v>
      </c>
      <c r="D54" s="16">
        <v>775</v>
      </c>
      <c r="E54" s="16"/>
      <c r="F54" s="16">
        <v>1</v>
      </c>
      <c r="G54" s="16">
        <v>41</v>
      </c>
      <c r="H54" s="16"/>
      <c r="I54" s="17"/>
    </row>
    <row r="55" spans="1:9" x14ac:dyDescent="0.35">
      <c r="A55" s="15" t="s">
        <v>73</v>
      </c>
      <c r="B55" s="16" t="s">
        <v>74</v>
      </c>
      <c r="C55" s="13">
        <f t="shared" si="0"/>
        <v>68</v>
      </c>
      <c r="D55" s="16">
        <v>1</v>
      </c>
      <c r="E55" s="16">
        <v>27</v>
      </c>
      <c r="F55" s="16">
        <v>13</v>
      </c>
      <c r="G55" s="16">
        <v>27</v>
      </c>
      <c r="H55" s="16"/>
      <c r="I55" s="17"/>
    </row>
    <row r="56" spans="1:9" x14ac:dyDescent="0.35">
      <c r="A56" s="15" t="s">
        <v>75</v>
      </c>
      <c r="B56" s="16" t="s">
        <v>11</v>
      </c>
      <c r="C56" s="13">
        <f t="shared" si="0"/>
        <v>54</v>
      </c>
      <c r="D56" s="16"/>
      <c r="E56" s="16">
        <v>23</v>
      </c>
      <c r="F56" s="16">
        <v>9</v>
      </c>
      <c r="G56" s="16">
        <v>22</v>
      </c>
      <c r="H56" s="16"/>
      <c r="I56" s="17"/>
    </row>
    <row r="57" spans="1:9" x14ac:dyDescent="0.35">
      <c r="A57" s="15" t="s">
        <v>76</v>
      </c>
      <c r="B57" s="16" t="s">
        <v>11</v>
      </c>
      <c r="C57" s="13">
        <f t="shared" si="0"/>
        <v>250</v>
      </c>
      <c r="D57" s="16"/>
      <c r="E57" s="16"/>
      <c r="F57" s="16">
        <v>237</v>
      </c>
      <c r="G57" s="16">
        <v>9</v>
      </c>
      <c r="H57" s="16"/>
      <c r="I57" s="17">
        <v>4</v>
      </c>
    </row>
    <row r="58" spans="1:9" x14ac:dyDescent="0.35">
      <c r="A58" s="15" t="s">
        <v>77</v>
      </c>
      <c r="B58" s="16" t="s">
        <v>11</v>
      </c>
      <c r="C58" s="13">
        <f t="shared" si="0"/>
        <v>100</v>
      </c>
      <c r="D58" s="16">
        <v>11</v>
      </c>
      <c r="E58" s="16">
        <v>18</v>
      </c>
      <c r="F58" s="16">
        <v>3</v>
      </c>
      <c r="G58" s="16">
        <v>66</v>
      </c>
      <c r="H58" s="16">
        <v>2</v>
      </c>
      <c r="I58" s="17"/>
    </row>
    <row r="59" spans="1:9" x14ac:dyDescent="0.35">
      <c r="A59" s="15" t="s">
        <v>78</v>
      </c>
      <c r="B59" s="16" t="s">
        <v>11</v>
      </c>
      <c r="C59" s="13">
        <f t="shared" si="0"/>
        <v>222</v>
      </c>
      <c r="D59" s="16">
        <v>203</v>
      </c>
      <c r="E59" s="16"/>
      <c r="F59" s="16">
        <v>2</v>
      </c>
      <c r="G59" s="16">
        <v>17</v>
      </c>
      <c r="H59" s="16"/>
      <c r="I59" s="17"/>
    </row>
    <row r="60" spans="1:9" x14ac:dyDescent="0.35">
      <c r="A60" s="15" t="s">
        <v>79</v>
      </c>
      <c r="B60" s="16" t="s">
        <v>11</v>
      </c>
      <c r="C60" s="13">
        <f t="shared" si="0"/>
        <v>149</v>
      </c>
      <c r="D60" s="16">
        <v>97</v>
      </c>
      <c r="E60" s="16"/>
      <c r="F60" s="16">
        <v>1</v>
      </c>
      <c r="G60" s="16">
        <v>51</v>
      </c>
      <c r="H60" s="16"/>
      <c r="I60" s="17"/>
    </row>
    <row r="61" spans="1:9" x14ac:dyDescent="0.35">
      <c r="A61" s="15" t="s">
        <v>80</v>
      </c>
      <c r="B61" s="16" t="s">
        <v>11</v>
      </c>
      <c r="C61" s="13">
        <f t="shared" si="0"/>
        <v>90</v>
      </c>
      <c r="D61" s="16"/>
      <c r="E61" s="16"/>
      <c r="F61" s="16">
        <v>90</v>
      </c>
      <c r="G61" s="16"/>
      <c r="H61" s="16"/>
      <c r="I61" s="17"/>
    </row>
    <row r="62" spans="1:9" x14ac:dyDescent="0.35">
      <c r="A62" s="15" t="s">
        <v>81</v>
      </c>
      <c r="B62" s="16" t="s">
        <v>11</v>
      </c>
      <c r="C62" s="13">
        <f t="shared" si="0"/>
        <v>49</v>
      </c>
      <c r="D62" s="16"/>
      <c r="E62" s="16"/>
      <c r="F62" s="16">
        <v>1</v>
      </c>
      <c r="G62" s="16">
        <v>48</v>
      </c>
      <c r="H62" s="16"/>
      <c r="I62" s="17"/>
    </row>
    <row r="63" spans="1:9" x14ac:dyDescent="0.35">
      <c r="A63" s="15" t="s">
        <v>82</v>
      </c>
      <c r="B63" s="16" t="s">
        <v>11</v>
      </c>
      <c r="C63" s="13">
        <f t="shared" si="0"/>
        <v>139</v>
      </c>
      <c r="D63" s="16">
        <v>1</v>
      </c>
      <c r="E63" s="16"/>
      <c r="F63" s="16">
        <v>138</v>
      </c>
      <c r="G63" s="16"/>
      <c r="H63" s="16"/>
      <c r="I63" s="17"/>
    </row>
    <row r="64" spans="1:9" x14ac:dyDescent="0.35">
      <c r="A64" s="15" t="s">
        <v>83</v>
      </c>
      <c r="B64" s="16" t="s">
        <v>11</v>
      </c>
      <c r="C64" s="13">
        <f t="shared" si="0"/>
        <v>91</v>
      </c>
      <c r="D64" s="16">
        <v>17</v>
      </c>
      <c r="E64" s="16"/>
      <c r="F64" s="16">
        <v>71</v>
      </c>
      <c r="G64" s="16">
        <v>3</v>
      </c>
      <c r="H64" s="16"/>
      <c r="I64" s="17"/>
    </row>
    <row r="65" spans="1:9" x14ac:dyDescent="0.35">
      <c r="A65" s="15" t="s">
        <v>84</v>
      </c>
      <c r="B65" s="16" t="s">
        <v>11</v>
      </c>
      <c r="C65" s="13">
        <f t="shared" si="0"/>
        <v>63</v>
      </c>
      <c r="D65" s="16">
        <v>21</v>
      </c>
      <c r="E65" s="16">
        <v>42</v>
      </c>
      <c r="F65" s="16"/>
      <c r="G65" s="16"/>
      <c r="H65" s="16"/>
      <c r="I65" s="17"/>
    </row>
    <row r="66" spans="1:9" x14ac:dyDescent="0.35">
      <c r="A66" s="15" t="s">
        <v>85</v>
      </c>
      <c r="B66" s="16" t="s">
        <v>11</v>
      </c>
      <c r="C66" s="13">
        <f t="shared" si="0"/>
        <v>2802</v>
      </c>
      <c r="D66" s="16">
        <v>2802</v>
      </c>
      <c r="E66" s="16"/>
      <c r="F66" s="16"/>
      <c r="G66" s="16"/>
      <c r="H66" s="16"/>
      <c r="I66" s="17"/>
    </row>
    <row r="67" spans="1:9" x14ac:dyDescent="0.35">
      <c r="A67" s="15" t="s">
        <v>86</v>
      </c>
      <c r="B67" s="16" t="s">
        <v>11</v>
      </c>
      <c r="C67" s="13">
        <f t="shared" si="0"/>
        <v>111</v>
      </c>
      <c r="D67" s="16">
        <v>111</v>
      </c>
      <c r="E67" s="16"/>
      <c r="F67" s="16"/>
      <c r="G67" s="16"/>
      <c r="H67" s="16"/>
      <c r="I67" s="17"/>
    </row>
    <row r="68" spans="1:9" x14ac:dyDescent="0.35">
      <c r="A68" s="15" t="s">
        <v>87</v>
      </c>
      <c r="B68" s="16" t="s">
        <v>11</v>
      </c>
      <c r="C68" s="13">
        <f t="shared" ref="C68:C131" si="1">SUM(D68:I68)</f>
        <v>107</v>
      </c>
      <c r="D68" s="16"/>
      <c r="E68" s="16"/>
      <c r="F68" s="16">
        <v>107</v>
      </c>
      <c r="G68" s="16"/>
      <c r="H68" s="16"/>
      <c r="I68" s="17"/>
    </row>
    <row r="69" spans="1:9" x14ac:dyDescent="0.35">
      <c r="A69" s="15" t="s">
        <v>88</v>
      </c>
      <c r="B69" s="16" t="s">
        <v>11</v>
      </c>
      <c r="C69" s="13">
        <f t="shared" si="1"/>
        <v>325</v>
      </c>
      <c r="D69" s="16"/>
      <c r="E69" s="16"/>
      <c r="F69" s="16">
        <v>325</v>
      </c>
      <c r="G69" s="16"/>
      <c r="H69" s="16"/>
      <c r="I69" s="17"/>
    </row>
    <row r="70" spans="1:9" x14ac:dyDescent="0.35">
      <c r="A70" s="15" t="s">
        <v>89</v>
      </c>
      <c r="B70" s="16" t="s">
        <v>11</v>
      </c>
      <c r="C70" s="13">
        <f t="shared" si="1"/>
        <v>54</v>
      </c>
      <c r="D70" s="16"/>
      <c r="E70" s="16"/>
      <c r="F70" s="16">
        <v>54</v>
      </c>
      <c r="G70" s="16"/>
      <c r="H70" s="16"/>
      <c r="I70" s="17"/>
    </row>
    <row r="71" spans="1:9" x14ac:dyDescent="0.35">
      <c r="A71" s="15" t="s">
        <v>90</v>
      </c>
      <c r="B71" s="16" t="s">
        <v>11</v>
      </c>
      <c r="C71" s="13">
        <f t="shared" si="1"/>
        <v>37</v>
      </c>
      <c r="D71" s="16">
        <v>37</v>
      </c>
      <c r="E71" s="16"/>
      <c r="F71" s="16"/>
      <c r="G71" s="16"/>
      <c r="H71" s="16"/>
      <c r="I71" s="17"/>
    </row>
    <row r="72" spans="1:9" x14ac:dyDescent="0.35">
      <c r="A72" s="15" t="s">
        <v>91</v>
      </c>
      <c r="B72" s="16" t="s">
        <v>15</v>
      </c>
      <c r="C72" s="13">
        <f t="shared" si="1"/>
        <v>127</v>
      </c>
      <c r="D72" s="16"/>
      <c r="E72" s="16"/>
      <c r="F72" s="16">
        <v>127</v>
      </c>
      <c r="G72" s="16"/>
      <c r="H72" s="16"/>
      <c r="I72" s="17"/>
    </row>
    <row r="73" spans="1:9" x14ac:dyDescent="0.35">
      <c r="A73" s="15" t="s">
        <v>92</v>
      </c>
      <c r="B73" s="16" t="s">
        <v>11</v>
      </c>
      <c r="C73" s="13">
        <f t="shared" si="1"/>
        <v>142</v>
      </c>
      <c r="D73" s="16">
        <v>142</v>
      </c>
      <c r="E73" s="16"/>
      <c r="F73" s="16"/>
      <c r="G73" s="16"/>
      <c r="H73" s="16"/>
      <c r="I73" s="17"/>
    </row>
    <row r="74" spans="1:9" x14ac:dyDescent="0.35">
      <c r="A74" s="15" t="s">
        <v>93</v>
      </c>
      <c r="B74" s="16" t="s">
        <v>11</v>
      </c>
      <c r="C74" s="13">
        <f t="shared" si="1"/>
        <v>170</v>
      </c>
      <c r="D74" s="16">
        <v>165</v>
      </c>
      <c r="E74" s="16"/>
      <c r="F74" s="16"/>
      <c r="G74" s="16">
        <v>5</v>
      </c>
      <c r="H74" s="16"/>
      <c r="I74" s="17"/>
    </row>
    <row r="75" spans="1:9" x14ac:dyDescent="0.35">
      <c r="A75" s="15" t="s">
        <v>94</v>
      </c>
      <c r="B75" s="16" t="s">
        <v>11</v>
      </c>
      <c r="C75" s="13">
        <f t="shared" si="1"/>
        <v>55</v>
      </c>
      <c r="D75" s="16">
        <v>36</v>
      </c>
      <c r="E75" s="16"/>
      <c r="F75" s="16">
        <v>2</v>
      </c>
      <c r="G75" s="16">
        <v>16</v>
      </c>
      <c r="H75" s="16"/>
      <c r="I75" s="17">
        <v>1</v>
      </c>
    </row>
    <row r="76" spans="1:9" x14ac:dyDescent="0.35">
      <c r="A76" s="15" t="s">
        <v>95</v>
      </c>
      <c r="B76" s="16" t="s">
        <v>11</v>
      </c>
      <c r="C76" s="13">
        <f t="shared" si="1"/>
        <v>103</v>
      </c>
      <c r="D76" s="16">
        <v>102</v>
      </c>
      <c r="E76" s="16"/>
      <c r="F76" s="16">
        <v>1</v>
      </c>
      <c r="G76" s="16"/>
      <c r="H76" s="16"/>
      <c r="I76" s="17"/>
    </row>
    <row r="77" spans="1:9" x14ac:dyDescent="0.35">
      <c r="A77" s="15" t="s">
        <v>96</v>
      </c>
      <c r="B77" s="16" t="s">
        <v>97</v>
      </c>
      <c r="C77" s="13">
        <f t="shared" si="1"/>
        <v>368</v>
      </c>
      <c r="D77" s="16">
        <v>1</v>
      </c>
      <c r="E77" s="16">
        <v>1</v>
      </c>
      <c r="F77" s="16">
        <v>302</v>
      </c>
      <c r="G77" s="16">
        <v>60</v>
      </c>
      <c r="H77" s="16">
        <v>2</v>
      </c>
      <c r="I77" s="17">
        <v>2</v>
      </c>
    </row>
    <row r="78" spans="1:9" x14ac:dyDescent="0.35">
      <c r="A78" s="15" t="s">
        <v>98</v>
      </c>
      <c r="B78" s="16" t="s">
        <v>11</v>
      </c>
      <c r="C78" s="13">
        <f t="shared" si="1"/>
        <v>63</v>
      </c>
      <c r="D78" s="16">
        <v>36</v>
      </c>
      <c r="E78" s="16"/>
      <c r="F78" s="16"/>
      <c r="G78" s="16">
        <v>27</v>
      </c>
      <c r="H78" s="16"/>
      <c r="I78" s="17"/>
    </row>
    <row r="79" spans="1:9" x14ac:dyDescent="0.35">
      <c r="A79" s="15" t="s">
        <v>99</v>
      </c>
      <c r="B79" s="16" t="s">
        <v>11</v>
      </c>
      <c r="C79" s="13">
        <f t="shared" si="1"/>
        <v>51</v>
      </c>
      <c r="D79" s="16">
        <v>50</v>
      </c>
      <c r="E79" s="16"/>
      <c r="F79" s="16"/>
      <c r="G79" s="16">
        <v>1</v>
      </c>
      <c r="H79" s="16"/>
      <c r="I79" s="17"/>
    </row>
    <row r="80" spans="1:9" x14ac:dyDescent="0.35">
      <c r="A80" s="15" t="s">
        <v>100</v>
      </c>
      <c r="B80" s="16" t="s">
        <v>11</v>
      </c>
      <c r="C80" s="13">
        <f t="shared" si="1"/>
        <v>137</v>
      </c>
      <c r="D80" s="16">
        <v>137</v>
      </c>
      <c r="E80" s="16"/>
      <c r="F80" s="16"/>
      <c r="G80" s="16"/>
      <c r="H80" s="16"/>
      <c r="I80" s="17"/>
    </row>
    <row r="81" spans="1:9" x14ac:dyDescent="0.35">
      <c r="A81" s="15" t="s">
        <v>101</v>
      </c>
      <c r="B81" s="16" t="s">
        <v>11</v>
      </c>
      <c r="C81" s="13">
        <f t="shared" si="1"/>
        <v>53</v>
      </c>
      <c r="D81" s="16">
        <v>1</v>
      </c>
      <c r="E81" s="16"/>
      <c r="F81" s="16">
        <v>52</v>
      </c>
      <c r="G81" s="16"/>
      <c r="H81" s="16"/>
      <c r="I81" s="17"/>
    </row>
    <row r="82" spans="1:9" x14ac:dyDescent="0.35">
      <c r="A82" s="15" t="s">
        <v>102</v>
      </c>
      <c r="B82" s="16" t="s">
        <v>11</v>
      </c>
      <c r="C82" s="13">
        <f t="shared" si="1"/>
        <v>35</v>
      </c>
      <c r="D82" s="16">
        <v>26</v>
      </c>
      <c r="E82" s="16"/>
      <c r="F82" s="16">
        <v>1</v>
      </c>
      <c r="G82" s="16">
        <v>8</v>
      </c>
      <c r="H82" s="16"/>
      <c r="I82" s="17"/>
    </row>
    <row r="83" spans="1:9" x14ac:dyDescent="0.35">
      <c r="A83" s="15" t="s">
        <v>103</v>
      </c>
      <c r="B83" s="16" t="s">
        <v>11</v>
      </c>
      <c r="C83" s="13">
        <f t="shared" si="1"/>
        <v>54</v>
      </c>
      <c r="D83" s="16">
        <v>49</v>
      </c>
      <c r="E83" s="16"/>
      <c r="F83" s="16">
        <v>2</v>
      </c>
      <c r="G83" s="16">
        <v>3</v>
      </c>
      <c r="H83" s="16"/>
      <c r="I83" s="17"/>
    </row>
    <row r="84" spans="1:9" x14ac:dyDescent="0.35">
      <c r="A84" s="15" t="s">
        <v>104</v>
      </c>
      <c r="B84" s="16" t="s">
        <v>11</v>
      </c>
      <c r="C84" s="13">
        <f t="shared" si="1"/>
        <v>48</v>
      </c>
      <c r="D84" s="16">
        <v>13</v>
      </c>
      <c r="E84" s="16"/>
      <c r="F84" s="16"/>
      <c r="G84" s="16">
        <v>35</v>
      </c>
      <c r="H84" s="16"/>
      <c r="I84" s="17"/>
    </row>
    <row r="85" spans="1:9" x14ac:dyDescent="0.35">
      <c r="A85" s="15" t="s">
        <v>105</v>
      </c>
      <c r="B85" s="16" t="s">
        <v>11</v>
      </c>
      <c r="C85" s="13">
        <f t="shared" si="1"/>
        <v>3920</v>
      </c>
      <c r="D85" s="16">
        <v>3920</v>
      </c>
      <c r="E85" s="16"/>
      <c r="F85" s="16"/>
      <c r="G85" s="16"/>
      <c r="H85" s="16"/>
      <c r="I85" s="17"/>
    </row>
    <row r="86" spans="1:9" x14ac:dyDescent="0.35">
      <c r="A86" s="15" t="s">
        <v>106</v>
      </c>
      <c r="B86" s="16" t="s">
        <v>11</v>
      </c>
      <c r="C86" s="13">
        <f t="shared" si="1"/>
        <v>115</v>
      </c>
      <c r="D86" s="16">
        <v>21</v>
      </c>
      <c r="E86" s="16">
        <v>21</v>
      </c>
      <c r="F86" s="16"/>
      <c r="G86" s="16">
        <v>73</v>
      </c>
      <c r="H86" s="16"/>
      <c r="I86" s="17"/>
    </row>
    <row r="87" spans="1:9" x14ac:dyDescent="0.35">
      <c r="A87" s="15" t="s">
        <v>107</v>
      </c>
      <c r="B87" s="16" t="s">
        <v>11</v>
      </c>
      <c r="C87" s="13">
        <f t="shared" si="1"/>
        <v>45</v>
      </c>
      <c r="D87" s="16"/>
      <c r="E87" s="16"/>
      <c r="F87" s="16">
        <v>45</v>
      </c>
      <c r="G87" s="16"/>
      <c r="H87" s="16"/>
      <c r="I87" s="17"/>
    </row>
    <row r="88" spans="1:9" x14ac:dyDescent="0.35">
      <c r="A88" s="15" t="s">
        <v>108</v>
      </c>
      <c r="B88" s="16" t="s">
        <v>11</v>
      </c>
      <c r="C88" s="13">
        <f t="shared" si="1"/>
        <v>37</v>
      </c>
      <c r="D88" s="16">
        <v>37</v>
      </c>
      <c r="E88" s="16"/>
      <c r="F88" s="16"/>
      <c r="G88" s="16"/>
      <c r="H88" s="16"/>
      <c r="I88" s="17"/>
    </row>
    <row r="89" spans="1:9" x14ac:dyDescent="0.35">
      <c r="A89" s="15" t="s">
        <v>109</v>
      </c>
      <c r="B89" s="16" t="s">
        <v>11</v>
      </c>
      <c r="C89" s="13">
        <f t="shared" si="1"/>
        <v>56</v>
      </c>
      <c r="D89" s="16">
        <v>9</v>
      </c>
      <c r="E89" s="16"/>
      <c r="F89" s="16">
        <v>1</v>
      </c>
      <c r="G89" s="16">
        <v>46</v>
      </c>
      <c r="H89" s="16"/>
      <c r="I89" s="17"/>
    </row>
    <row r="90" spans="1:9" x14ac:dyDescent="0.35">
      <c r="A90" s="15" t="s">
        <v>110</v>
      </c>
      <c r="B90" s="16" t="s">
        <v>11</v>
      </c>
      <c r="C90" s="13">
        <f t="shared" si="1"/>
        <v>235</v>
      </c>
      <c r="D90" s="16"/>
      <c r="E90" s="16"/>
      <c r="F90" s="16">
        <v>234</v>
      </c>
      <c r="G90" s="16">
        <v>1</v>
      </c>
      <c r="H90" s="16"/>
      <c r="I90" s="17"/>
    </row>
    <row r="91" spans="1:9" x14ac:dyDescent="0.35">
      <c r="A91" s="15" t="s">
        <v>111</v>
      </c>
      <c r="B91" s="16" t="s">
        <v>11</v>
      </c>
      <c r="C91" s="13">
        <f t="shared" si="1"/>
        <v>39</v>
      </c>
      <c r="D91" s="16">
        <v>39</v>
      </c>
      <c r="E91" s="16"/>
      <c r="F91" s="16"/>
      <c r="G91" s="16"/>
      <c r="H91" s="16"/>
      <c r="I91" s="17"/>
    </row>
    <row r="92" spans="1:9" x14ac:dyDescent="0.35">
      <c r="A92" s="15" t="s">
        <v>112</v>
      </c>
      <c r="B92" s="16" t="s">
        <v>48</v>
      </c>
      <c r="C92" s="13">
        <f t="shared" si="1"/>
        <v>34</v>
      </c>
      <c r="D92" s="16"/>
      <c r="E92" s="16"/>
      <c r="F92" s="16"/>
      <c r="G92" s="16"/>
      <c r="H92" s="16">
        <v>32</v>
      </c>
      <c r="I92" s="17">
        <v>2</v>
      </c>
    </row>
    <row r="93" spans="1:9" x14ac:dyDescent="0.35">
      <c r="A93" s="15" t="s">
        <v>113</v>
      </c>
      <c r="B93" s="16" t="s">
        <v>11</v>
      </c>
      <c r="C93" s="13">
        <f t="shared" si="1"/>
        <v>125</v>
      </c>
      <c r="D93" s="16"/>
      <c r="E93" s="16"/>
      <c r="F93" s="16"/>
      <c r="G93" s="16"/>
      <c r="H93" s="16">
        <v>95</v>
      </c>
      <c r="I93" s="17">
        <v>30</v>
      </c>
    </row>
    <row r="94" spans="1:9" x14ac:dyDescent="0.35">
      <c r="A94" s="15" t="s">
        <v>114</v>
      </c>
      <c r="B94" s="16" t="s">
        <v>11</v>
      </c>
      <c r="C94" s="13">
        <f t="shared" si="1"/>
        <v>37</v>
      </c>
      <c r="D94" s="16">
        <v>37</v>
      </c>
      <c r="E94" s="16"/>
      <c r="F94" s="16"/>
      <c r="G94" s="16"/>
      <c r="H94" s="16"/>
      <c r="I94" s="17"/>
    </row>
    <row r="95" spans="1:9" x14ac:dyDescent="0.35">
      <c r="A95" s="15" t="s">
        <v>115</v>
      </c>
      <c r="B95" s="16" t="s">
        <v>11</v>
      </c>
      <c r="C95" s="13">
        <f t="shared" si="1"/>
        <v>191</v>
      </c>
      <c r="D95" s="16">
        <v>2</v>
      </c>
      <c r="E95" s="16"/>
      <c r="F95" s="16">
        <v>189</v>
      </c>
      <c r="G95" s="16"/>
      <c r="H95" s="16"/>
      <c r="I95" s="17"/>
    </row>
    <row r="96" spans="1:9" x14ac:dyDescent="0.35">
      <c r="A96" s="15" t="s">
        <v>116</v>
      </c>
      <c r="B96" s="16" t="s">
        <v>11</v>
      </c>
      <c r="C96" s="13">
        <f t="shared" si="1"/>
        <v>58</v>
      </c>
      <c r="D96" s="16">
        <v>1</v>
      </c>
      <c r="E96" s="16"/>
      <c r="F96" s="16">
        <v>57</v>
      </c>
      <c r="G96" s="16"/>
      <c r="H96" s="16"/>
      <c r="I96" s="17"/>
    </row>
    <row r="97" spans="1:9" x14ac:dyDescent="0.35">
      <c r="A97" s="15" t="s">
        <v>117</v>
      </c>
      <c r="B97" s="16" t="s">
        <v>11</v>
      </c>
      <c r="C97" s="13">
        <f t="shared" si="1"/>
        <v>31</v>
      </c>
      <c r="D97" s="16"/>
      <c r="E97" s="16"/>
      <c r="F97" s="16">
        <v>31</v>
      </c>
      <c r="G97" s="16"/>
      <c r="H97" s="16"/>
      <c r="I97" s="17"/>
    </row>
    <row r="98" spans="1:9" x14ac:dyDescent="0.35">
      <c r="A98" s="15" t="s">
        <v>118</v>
      </c>
      <c r="B98" s="16" t="s">
        <v>119</v>
      </c>
      <c r="C98" s="13">
        <f t="shared" si="1"/>
        <v>378</v>
      </c>
      <c r="D98" s="16">
        <v>2</v>
      </c>
      <c r="E98" s="16"/>
      <c r="F98" s="16"/>
      <c r="G98" s="16">
        <v>376</v>
      </c>
      <c r="H98" s="16"/>
      <c r="I98" s="17"/>
    </row>
    <row r="99" spans="1:9" x14ac:dyDescent="0.35">
      <c r="A99" s="15" t="s">
        <v>120</v>
      </c>
      <c r="B99" s="16" t="s">
        <v>11</v>
      </c>
      <c r="C99" s="13">
        <f t="shared" si="1"/>
        <v>229</v>
      </c>
      <c r="D99" s="16">
        <v>216</v>
      </c>
      <c r="E99" s="16"/>
      <c r="F99" s="16">
        <v>1</v>
      </c>
      <c r="G99" s="16">
        <v>12</v>
      </c>
      <c r="H99" s="16"/>
      <c r="I99" s="17"/>
    </row>
    <row r="100" spans="1:9" x14ac:dyDescent="0.35">
      <c r="A100" s="15" t="s">
        <v>121</v>
      </c>
      <c r="B100" s="16" t="s">
        <v>11</v>
      </c>
      <c r="C100" s="13">
        <f t="shared" si="1"/>
        <v>125</v>
      </c>
      <c r="D100" s="16">
        <v>121</v>
      </c>
      <c r="E100" s="16"/>
      <c r="F100" s="16"/>
      <c r="G100" s="16">
        <v>4</v>
      </c>
      <c r="H100" s="16"/>
      <c r="I100" s="17"/>
    </row>
    <row r="101" spans="1:9" x14ac:dyDescent="0.35">
      <c r="A101" s="15" t="s">
        <v>122</v>
      </c>
      <c r="B101" s="16" t="s">
        <v>11</v>
      </c>
      <c r="C101" s="13">
        <f t="shared" si="1"/>
        <v>98</v>
      </c>
      <c r="D101" s="16"/>
      <c r="E101" s="16"/>
      <c r="F101" s="16"/>
      <c r="G101" s="16">
        <v>98</v>
      </c>
      <c r="H101" s="16"/>
      <c r="I101" s="17"/>
    </row>
    <row r="102" spans="1:9" x14ac:dyDescent="0.35">
      <c r="A102" s="15" t="s">
        <v>123</v>
      </c>
      <c r="B102" s="16" t="s">
        <v>11</v>
      </c>
      <c r="C102" s="13">
        <f t="shared" si="1"/>
        <v>57</v>
      </c>
      <c r="D102" s="16">
        <v>3</v>
      </c>
      <c r="E102" s="16"/>
      <c r="F102" s="16">
        <v>54</v>
      </c>
      <c r="G102" s="16"/>
      <c r="H102" s="16"/>
      <c r="I102" s="17"/>
    </row>
    <row r="103" spans="1:9" x14ac:dyDescent="0.35">
      <c r="A103" s="15" t="s">
        <v>124</v>
      </c>
      <c r="B103" s="16" t="s">
        <v>119</v>
      </c>
      <c r="C103" s="13">
        <f t="shared" si="1"/>
        <v>4550</v>
      </c>
      <c r="D103" s="16">
        <v>2247</v>
      </c>
      <c r="E103" s="16">
        <v>131</v>
      </c>
      <c r="F103" s="16">
        <v>130</v>
      </c>
      <c r="G103" s="16">
        <v>1917</v>
      </c>
      <c r="H103" s="16">
        <v>101</v>
      </c>
      <c r="I103" s="17">
        <v>24</v>
      </c>
    </row>
    <row r="104" spans="1:9" x14ac:dyDescent="0.35">
      <c r="A104" s="15" t="s">
        <v>125</v>
      </c>
      <c r="B104" s="16" t="s">
        <v>11</v>
      </c>
      <c r="C104" s="13">
        <f t="shared" si="1"/>
        <v>92</v>
      </c>
      <c r="D104" s="16">
        <v>77</v>
      </c>
      <c r="E104" s="16"/>
      <c r="F104" s="16"/>
      <c r="G104" s="16">
        <v>15</v>
      </c>
      <c r="H104" s="16"/>
      <c r="I104" s="17"/>
    </row>
    <row r="105" spans="1:9" x14ac:dyDescent="0.35">
      <c r="A105" s="15" t="s">
        <v>126</v>
      </c>
      <c r="B105" s="16" t="s">
        <v>11</v>
      </c>
      <c r="C105" s="13">
        <f t="shared" si="1"/>
        <v>224</v>
      </c>
      <c r="D105" s="16">
        <v>224</v>
      </c>
      <c r="E105" s="16"/>
      <c r="F105" s="16"/>
      <c r="G105" s="16"/>
      <c r="H105" s="16"/>
      <c r="I105" s="17"/>
    </row>
    <row r="106" spans="1:9" x14ac:dyDescent="0.35">
      <c r="A106" s="15" t="s">
        <v>127</v>
      </c>
      <c r="B106" s="16" t="s">
        <v>11</v>
      </c>
      <c r="C106" s="13">
        <f t="shared" si="1"/>
        <v>185</v>
      </c>
      <c r="D106" s="16"/>
      <c r="E106" s="16"/>
      <c r="F106" s="16">
        <v>185</v>
      </c>
      <c r="G106" s="16"/>
      <c r="H106" s="16"/>
      <c r="I106" s="17"/>
    </row>
    <row r="107" spans="1:9" x14ac:dyDescent="0.35">
      <c r="A107" s="15" t="s">
        <v>128</v>
      </c>
      <c r="B107" s="16" t="s">
        <v>11</v>
      </c>
      <c r="C107" s="13">
        <f t="shared" si="1"/>
        <v>50</v>
      </c>
      <c r="D107" s="16">
        <v>4</v>
      </c>
      <c r="E107" s="16"/>
      <c r="F107" s="16"/>
      <c r="G107" s="16"/>
      <c r="H107" s="16">
        <v>35</v>
      </c>
      <c r="I107" s="17">
        <v>11</v>
      </c>
    </row>
    <row r="108" spans="1:9" x14ac:dyDescent="0.35">
      <c r="A108" s="15" t="s">
        <v>129</v>
      </c>
      <c r="B108" s="16" t="s">
        <v>11</v>
      </c>
      <c r="C108" s="13">
        <f t="shared" si="1"/>
        <v>165</v>
      </c>
      <c r="D108" s="16">
        <v>117</v>
      </c>
      <c r="E108" s="16"/>
      <c r="F108" s="16">
        <v>1</v>
      </c>
      <c r="G108" s="16">
        <v>47</v>
      </c>
      <c r="H108" s="16"/>
      <c r="I108" s="17"/>
    </row>
    <row r="109" spans="1:9" x14ac:dyDescent="0.35">
      <c r="A109" s="15" t="s">
        <v>130</v>
      </c>
      <c r="B109" s="16" t="s">
        <v>119</v>
      </c>
      <c r="C109" s="13">
        <f t="shared" si="1"/>
        <v>90</v>
      </c>
      <c r="D109" s="16">
        <v>83</v>
      </c>
      <c r="E109" s="16"/>
      <c r="F109" s="16">
        <v>1</v>
      </c>
      <c r="G109" s="16">
        <v>6</v>
      </c>
      <c r="H109" s="16"/>
      <c r="I109" s="17"/>
    </row>
    <row r="110" spans="1:9" x14ac:dyDescent="0.35">
      <c r="A110" s="15" t="s">
        <v>131</v>
      </c>
      <c r="B110" s="16" t="s">
        <v>11</v>
      </c>
      <c r="C110" s="13">
        <f t="shared" si="1"/>
        <v>100</v>
      </c>
      <c r="D110" s="16">
        <v>1</v>
      </c>
      <c r="E110" s="16">
        <v>67</v>
      </c>
      <c r="F110" s="16"/>
      <c r="G110" s="16">
        <v>32</v>
      </c>
      <c r="H110" s="16"/>
      <c r="I110" s="17"/>
    </row>
    <row r="111" spans="1:9" x14ac:dyDescent="0.35">
      <c r="A111" s="15" t="s">
        <v>132</v>
      </c>
      <c r="B111" s="16" t="s">
        <v>11</v>
      </c>
      <c r="C111" s="13">
        <f t="shared" si="1"/>
        <v>58</v>
      </c>
      <c r="D111" s="16">
        <v>1</v>
      </c>
      <c r="E111" s="16">
        <v>56</v>
      </c>
      <c r="F111" s="16"/>
      <c r="G111" s="16"/>
      <c r="H111" s="16"/>
      <c r="I111" s="17">
        <v>1</v>
      </c>
    </row>
    <row r="112" spans="1:9" x14ac:dyDescent="0.35">
      <c r="A112" s="15" t="s">
        <v>133</v>
      </c>
      <c r="B112" s="16" t="s">
        <v>11</v>
      </c>
      <c r="C112" s="13">
        <f t="shared" si="1"/>
        <v>49</v>
      </c>
      <c r="D112" s="16">
        <v>49</v>
      </c>
      <c r="E112" s="16"/>
      <c r="F112" s="16"/>
      <c r="G112" s="16"/>
      <c r="H112" s="16"/>
      <c r="I112" s="17"/>
    </row>
    <row r="113" spans="1:9" x14ac:dyDescent="0.35">
      <c r="A113" s="15" t="s">
        <v>134</v>
      </c>
      <c r="B113" s="16" t="s">
        <v>11</v>
      </c>
      <c r="C113" s="13">
        <f t="shared" si="1"/>
        <v>105</v>
      </c>
      <c r="D113" s="16">
        <v>5</v>
      </c>
      <c r="E113" s="16">
        <v>29</v>
      </c>
      <c r="F113" s="16">
        <v>4</v>
      </c>
      <c r="G113" s="16">
        <v>63</v>
      </c>
      <c r="H113" s="16">
        <v>4</v>
      </c>
      <c r="I113" s="17"/>
    </row>
    <row r="114" spans="1:9" x14ac:dyDescent="0.35">
      <c r="A114" s="15" t="s">
        <v>135</v>
      </c>
      <c r="B114" s="16" t="s">
        <v>136</v>
      </c>
      <c r="C114" s="13">
        <f t="shared" si="1"/>
        <v>69</v>
      </c>
      <c r="D114" s="16"/>
      <c r="E114" s="16">
        <v>23</v>
      </c>
      <c r="F114" s="16">
        <v>7</v>
      </c>
      <c r="G114" s="16">
        <v>38</v>
      </c>
      <c r="H114" s="16"/>
      <c r="I114" s="17">
        <v>1</v>
      </c>
    </row>
    <row r="115" spans="1:9" x14ac:dyDescent="0.35">
      <c r="A115" s="15" t="s">
        <v>137</v>
      </c>
      <c r="B115" s="16" t="s">
        <v>136</v>
      </c>
      <c r="C115" s="13">
        <f t="shared" si="1"/>
        <v>250</v>
      </c>
      <c r="D115" s="16"/>
      <c r="E115" s="16">
        <v>2</v>
      </c>
      <c r="F115" s="16">
        <v>132</v>
      </c>
      <c r="G115" s="16">
        <v>6</v>
      </c>
      <c r="H115" s="16">
        <v>42</v>
      </c>
      <c r="I115" s="17">
        <v>68</v>
      </c>
    </row>
    <row r="116" spans="1:9" x14ac:dyDescent="0.35">
      <c r="A116" s="15" t="s">
        <v>138</v>
      </c>
      <c r="B116" s="16" t="s">
        <v>11</v>
      </c>
      <c r="C116" s="13">
        <f t="shared" si="1"/>
        <v>71</v>
      </c>
      <c r="D116" s="16">
        <v>71</v>
      </c>
      <c r="E116" s="16"/>
      <c r="F116" s="16"/>
      <c r="G116" s="16"/>
      <c r="H116" s="16"/>
      <c r="I116" s="17"/>
    </row>
    <row r="117" spans="1:9" x14ac:dyDescent="0.35">
      <c r="A117" s="15" t="s">
        <v>139</v>
      </c>
      <c r="B117" s="16" t="s">
        <v>11</v>
      </c>
      <c r="C117" s="13">
        <f t="shared" si="1"/>
        <v>109</v>
      </c>
      <c r="D117" s="16">
        <v>108</v>
      </c>
      <c r="E117" s="16">
        <v>1</v>
      </c>
      <c r="F117" s="16"/>
      <c r="G117" s="16"/>
      <c r="H117" s="16"/>
      <c r="I117" s="17"/>
    </row>
    <row r="118" spans="1:9" x14ac:dyDescent="0.35">
      <c r="A118" s="15" t="s">
        <v>140</v>
      </c>
      <c r="B118" s="16" t="s">
        <v>97</v>
      </c>
      <c r="C118" s="13">
        <f t="shared" si="1"/>
        <v>38</v>
      </c>
      <c r="D118" s="16"/>
      <c r="E118" s="16">
        <v>1</v>
      </c>
      <c r="F118" s="16">
        <v>18</v>
      </c>
      <c r="G118" s="16">
        <v>10</v>
      </c>
      <c r="H118" s="16">
        <v>4</v>
      </c>
      <c r="I118" s="17">
        <v>5</v>
      </c>
    </row>
    <row r="119" spans="1:9" x14ac:dyDescent="0.35">
      <c r="A119" s="15" t="s">
        <v>141</v>
      </c>
      <c r="B119" s="16" t="s">
        <v>97</v>
      </c>
      <c r="C119" s="13">
        <f t="shared" si="1"/>
        <v>245</v>
      </c>
      <c r="D119" s="16"/>
      <c r="E119" s="16"/>
      <c r="F119" s="16">
        <v>244</v>
      </c>
      <c r="G119" s="16">
        <v>1</v>
      </c>
      <c r="H119" s="16"/>
      <c r="I119" s="17"/>
    </row>
    <row r="120" spans="1:9" x14ac:dyDescent="0.35">
      <c r="A120" s="15" t="s">
        <v>142</v>
      </c>
      <c r="B120" s="16" t="s">
        <v>48</v>
      </c>
      <c r="C120" s="13">
        <f t="shared" si="1"/>
        <v>251</v>
      </c>
      <c r="D120" s="16"/>
      <c r="E120" s="16"/>
      <c r="F120" s="16">
        <v>250</v>
      </c>
      <c r="G120" s="16">
        <v>1</v>
      </c>
      <c r="H120" s="16"/>
      <c r="I120" s="17"/>
    </row>
    <row r="121" spans="1:9" x14ac:dyDescent="0.35">
      <c r="A121" s="15" t="s">
        <v>143</v>
      </c>
      <c r="B121" s="16" t="s">
        <v>48</v>
      </c>
      <c r="C121" s="13">
        <f t="shared" si="1"/>
        <v>7108</v>
      </c>
      <c r="D121" s="16">
        <v>2547</v>
      </c>
      <c r="E121" s="16">
        <v>137</v>
      </c>
      <c r="F121" s="16">
        <v>114</v>
      </c>
      <c r="G121" s="16">
        <v>4078</v>
      </c>
      <c r="H121" s="16">
        <v>187</v>
      </c>
      <c r="I121" s="17">
        <v>45</v>
      </c>
    </row>
    <row r="122" spans="1:9" x14ac:dyDescent="0.35">
      <c r="A122" s="15" t="s">
        <v>144</v>
      </c>
      <c r="B122" s="16" t="s">
        <v>11</v>
      </c>
      <c r="C122" s="13">
        <f t="shared" si="1"/>
        <v>174</v>
      </c>
      <c r="D122" s="16">
        <v>174</v>
      </c>
      <c r="E122" s="16"/>
      <c r="F122" s="16"/>
      <c r="G122" s="16"/>
      <c r="H122" s="16"/>
      <c r="I122" s="17"/>
    </row>
    <row r="123" spans="1:9" x14ac:dyDescent="0.35">
      <c r="A123" s="15" t="s">
        <v>145</v>
      </c>
      <c r="B123" s="16" t="s">
        <v>11</v>
      </c>
      <c r="C123" s="13">
        <f t="shared" si="1"/>
        <v>384</v>
      </c>
      <c r="D123" s="16">
        <v>384</v>
      </c>
      <c r="E123" s="16"/>
      <c r="F123" s="16"/>
      <c r="G123" s="16"/>
      <c r="H123" s="16"/>
      <c r="I123" s="17"/>
    </row>
    <row r="124" spans="1:9" x14ac:dyDescent="0.35">
      <c r="A124" s="15" t="s">
        <v>146</v>
      </c>
      <c r="B124" s="16" t="s">
        <v>11</v>
      </c>
      <c r="C124" s="13">
        <f t="shared" si="1"/>
        <v>226</v>
      </c>
      <c r="D124" s="16"/>
      <c r="E124" s="16"/>
      <c r="F124" s="16">
        <v>226</v>
      </c>
      <c r="G124" s="16"/>
      <c r="H124" s="16"/>
      <c r="I124" s="17"/>
    </row>
    <row r="125" spans="1:9" x14ac:dyDescent="0.35">
      <c r="A125" s="15" t="s">
        <v>147</v>
      </c>
      <c r="B125" s="16" t="s">
        <v>11</v>
      </c>
      <c r="C125" s="13">
        <f t="shared" si="1"/>
        <v>107</v>
      </c>
      <c r="D125" s="16"/>
      <c r="E125" s="16"/>
      <c r="F125" s="16">
        <v>107</v>
      </c>
      <c r="G125" s="16"/>
      <c r="H125" s="16"/>
      <c r="I125" s="17"/>
    </row>
    <row r="126" spans="1:9" x14ac:dyDescent="0.35">
      <c r="A126" s="15" t="s">
        <v>148</v>
      </c>
      <c r="B126" s="16" t="s">
        <v>119</v>
      </c>
      <c r="C126" s="13">
        <f t="shared" si="1"/>
        <v>392</v>
      </c>
      <c r="D126" s="16">
        <v>150</v>
      </c>
      <c r="E126" s="16"/>
      <c r="F126" s="16">
        <v>10</v>
      </c>
      <c r="G126" s="16">
        <v>231</v>
      </c>
      <c r="H126" s="16">
        <v>1</v>
      </c>
      <c r="I126" s="17"/>
    </row>
    <row r="127" spans="1:9" x14ac:dyDescent="0.35">
      <c r="A127" s="15" t="s">
        <v>149</v>
      </c>
      <c r="B127" s="16" t="s">
        <v>48</v>
      </c>
      <c r="C127" s="13">
        <f t="shared" si="1"/>
        <v>1779</v>
      </c>
      <c r="D127" s="16">
        <v>285</v>
      </c>
      <c r="E127" s="16"/>
      <c r="F127" s="16">
        <v>5</v>
      </c>
      <c r="G127" s="16">
        <v>1489</v>
      </c>
      <c r="H127" s="16"/>
      <c r="I127" s="17"/>
    </row>
    <row r="128" spans="1:9" x14ac:dyDescent="0.35">
      <c r="A128" s="18" t="s">
        <v>150</v>
      </c>
      <c r="B128" s="16" t="s">
        <v>11</v>
      </c>
      <c r="C128" s="13">
        <f t="shared" si="1"/>
        <v>33</v>
      </c>
      <c r="D128" s="16"/>
      <c r="E128" s="16"/>
      <c r="F128" s="16">
        <v>33</v>
      </c>
      <c r="G128" s="16"/>
      <c r="H128" s="16"/>
      <c r="I128" s="17"/>
    </row>
    <row r="129" spans="1:9" x14ac:dyDescent="0.35">
      <c r="A129" s="15" t="s">
        <v>151</v>
      </c>
      <c r="B129" s="16" t="s">
        <v>11</v>
      </c>
      <c r="C129" s="13">
        <f t="shared" si="1"/>
        <v>294</v>
      </c>
      <c r="D129" s="16">
        <v>288</v>
      </c>
      <c r="E129" s="16"/>
      <c r="F129" s="16">
        <v>1</v>
      </c>
      <c r="G129" s="16">
        <v>5</v>
      </c>
      <c r="H129" s="16"/>
      <c r="I129" s="17"/>
    </row>
    <row r="130" spans="1:9" x14ac:dyDescent="0.35">
      <c r="A130" s="15" t="s">
        <v>152</v>
      </c>
      <c r="B130" s="16" t="s">
        <v>11</v>
      </c>
      <c r="C130" s="13">
        <f t="shared" si="1"/>
        <v>288</v>
      </c>
      <c r="D130" s="16">
        <v>281</v>
      </c>
      <c r="E130" s="16">
        <v>7</v>
      </c>
      <c r="F130" s="16"/>
      <c r="G130" s="16"/>
      <c r="H130" s="16"/>
      <c r="I130" s="17"/>
    </row>
    <row r="131" spans="1:9" x14ac:dyDescent="0.35">
      <c r="A131" s="15" t="s">
        <v>153</v>
      </c>
      <c r="B131" s="16" t="s">
        <v>11</v>
      </c>
      <c r="C131" s="13">
        <f t="shared" si="1"/>
        <v>126</v>
      </c>
      <c r="D131" s="16">
        <v>125</v>
      </c>
      <c r="E131" s="16"/>
      <c r="F131" s="16">
        <v>1</v>
      </c>
      <c r="G131" s="16"/>
      <c r="H131" s="16"/>
      <c r="I131" s="17"/>
    </row>
    <row r="132" spans="1:9" x14ac:dyDescent="0.35">
      <c r="A132" s="15" t="s">
        <v>154</v>
      </c>
      <c r="B132" s="16" t="s">
        <v>11</v>
      </c>
      <c r="C132" s="13">
        <f t="shared" ref="C132:C195" si="2">SUM(D132:I132)</f>
        <v>553</v>
      </c>
      <c r="D132" s="16">
        <v>553</v>
      </c>
      <c r="E132" s="16"/>
      <c r="F132" s="16"/>
      <c r="G132" s="16"/>
      <c r="H132" s="16"/>
      <c r="I132" s="17"/>
    </row>
    <row r="133" spans="1:9" x14ac:dyDescent="0.35">
      <c r="A133" s="15" t="s">
        <v>155</v>
      </c>
      <c r="B133" s="16" t="s">
        <v>11</v>
      </c>
      <c r="C133" s="13">
        <f t="shared" si="2"/>
        <v>224</v>
      </c>
      <c r="D133" s="16">
        <v>224</v>
      </c>
      <c r="E133" s="16"/>
      <c r="F133" s="16"/>
      <c r="G133" s="16"/>
      <c r="H133" s="16"/>
      <c r="I133" s="17"/>
    </row>
    <row r="134" spans="1:9" x14ac:dyDescent="0.35">
      <c r="A134" s="15" t="s">
        <v>156</v>
      </c>
      <c r="B134" s="16" t="s">
        <v>11</v>
      </c>
      <c r="C134" s="13">
        <f t="shared" si="2"/>
        <v>145</v>
      </c>
      <c r="D134" s="16">
        <v>143</v>
      </c>
      <c r="E134" s="16"/>
      <c r="F134" s="16">
        <v>1</v>
      </c>
      <c r="G134" s="16">
        <v>1</v>
      </c>
      <c r="H134" s="16"/>
      <c r="I134" s="17"/>
    </row>
    <row r="135" spans="1:9" x14ac:dyDescent="0.35">
      <c r="A135" s="15" t="s">
        <v>157</v>
      </c>
      <c r="B135" s="16" t="s">
        <v>11</v>
      </c>
      <c r="C135" s="13">
        <f t="shared" si="2"/>
        <v>840</v>
      </c>
      <c r="D135" s="16">
        <v>840</v>
      </c>
      <c r="E135" s="16"/>
      <c r="F135" s="16"/>
      <c r="G135" s="16"/>
      <c r="H135" s="16"/>
      <c r="I135" s="17"/>
    </row>
    <row r="136" spans="1:9" x14ac:dyDescent="0.35">
      <c r="A136" s="15" t="s">
        <v>158</v>
      </c>
      <c r="B136" s="16" t="s">
        <v>11</v>
      </c>
      <c r="C136" s="13">
        <f t="shared" si="2"/>
        <v>34</v>
      </c>
      <c r="D136" s="16">
        <v>34</v>
      </c>
      <c r="E136" s="16"/>
      <c r="F136" s="16"/>
      <c r="G136" s="16"/>
      <c r="H136" s="16"/>
      <c r="I136" s="17"/>
    </row>
    <row r="137" spans="1:9" x14ac:dyDescent="0.35">
      <c r="A137" s="15" t="s">
        <v>159</v>
      </c>
      <c r="B137" s="16" t="s">
        <v>11</v>
      </c>
      <c r="C137" s="13">
        <f t="shared" si="2"/>
        <v>113</v>
      </c>
      <c r="D137" s="16"/>
      <c r="E137" s="16"/>
      <c r="F137" s="16">
        <v>113</v>
      </c>
      <c r="G137" s="16"/>
      <c r="H137" s="16"/>
      <c r="I137" s="17"/>
    </row>
    <row r="138" spans="1:9" x14ac:dyDescent="0.35">
      <c r="A138" s="15" t="s">
        <v>160</v>
      </c>
      <c r="B138" s="16" t="s">
        <v>11</v>
      </c>
      <c r="C138" s="13">
        <f t="shared" si="2"/>
        <v>77</v>
      </c>
      <c r="D138" s="16">
        <v>77</v>
      </c>
      <c r="E138" s="16"/>
      <c r="F138" s="16"/>
      <c r="G138" s="16"/>
      <c r="H138" s="16"/>
      <c r="I138" s="17"/>
    </row>
    <row r="139" spans="1:9" x14ac:dyDescent="0.35">
      <c r="A139" s="15" t="s">
        <v>161</v>
      </c>
      <c r="B139" s="16" t="s">
        <v>162</v>
      </c>
      <c r="C139" s="13">
        <f t="shared" si="2"/>
        <v>3948</v>
      </c>
      <c r="D139" s="16">
        <v>2458</v>
      </c>
      <c r="E139" s="16">
        <v>181</v>
      </c>
      <c r="F139" s="16">
        <v>49</v>
      </c>
      <c r="G139" s="16">
        <v>1200</v>
      </c>
      <c r="H139" s="16">
        <v>48</v>
      </c>
      <c r="I139" s="17">
        <v>12</v>
      </c>
    </row>
    <row r="140" spans="1:9" x14ac:dyDescent="0.35">
      <c r="A140" s="15" t="s">
        <v>163</v>
      </c>
      <c r="B140" s="16" t="s">
        <v>164</v>
      </c>
      <c r="C140" s="13">
        <f t="shared" si="2"/>
        <v>3275</v>
      </c>
      <c r="D140" s="16">
        <v>1127</v>
      </c>
      <c r="E140" s="16">
        <v>187</v>
      </c>
      <c r="F140" s="16">
        <v>43</v>
      </c>
      <c r="G140" s="16">
        <v>1859</v>
      </c>
      <c r="H140" s="16">
        <v>52</v>
      </c>
      <c r="I140" s="17">
        <v>7</v>
      </c>
    </row>
    <row r="141" spans="1:9" x14ac:dyDescent="0.35">
      <c r="A141" s="15" t="s">
        <v>165</v>
      </c>
      <c r="B141" s="16" t="s">
        <v>11</v>
      </c>
      <c r="C141" s="13">
        <f t="shared" si="2"/>
        <v>51</v>
      </c>
      <c r="D141" s="16">
        <v>4</v>
      </c>
      <c r="E141" s="16">
        <v>3</v>
      </c>
      <c r="F141" s="16"/>
      <c r="G141" s="16">
        <v>41</v>
      </c>
      <c r="H141" s="16">
        <v>3</v>
      </c>
      <c r="I141" s="17"/>
    </row>
    <row r="142" spans="1:9" x14ac:dyDescent="0.35">
      <c r="A142" s="15" t="s">
        <v>166</v>
      </c>
      <c r="B142" s="16" t="s">
        <v>11</v>
      </c>
      <c r="C142" s="13">
        <f t="shared" si="2"/>
        <v>635</v>
      </c>
      <c r="D142" s="16">
        <v>527</v>
      </c>
      <c r="E142" s="16"/>
      <c r="F142" s="16">
        <v>1</v>
      </c>
      <c r="G142" s="16">
        <v>107</v>
      </c>
      <c r="H142" s="16"/>
      <c r="I142" s="17"/>
    </row>
    <row r="143" spans="1:9" x14ac:dyDescent="0.35">
      <c r="A143" s="15" t="s">
        <v>167</v>
      </c>
      <c r="B143" s="16" t="s">
        <v>11</v>
      </c>
      <c r="C143" s="13">
        <f t="shared" si="2"/>
        <v>43</v>
      </c>
      <c r="D143" s="16">
        <v>37</v>
      </c>
      <c r="E143" s="16"/>
      <c r="F143" s="16"/>
      <c r="G143" s="16">
        <v>6</v>
      </c>
      <c r="H143" s="16"/>
      <c r="I143" s="17"/>
    </row>
    <row r="144" spans="1:9" x14ac:dyDescent="0.35">
      <c r="A144" s="15" t="s">
        <v>168</v>
      </c>
      <c r="B144" s="16" t="s">
        <v>11</v>
      </c>
      <c r="C144" s="13">
        <f t="shared" si="2"/>
        <v>92</v>
      </c>
      <c r="D144" s="16">
        <v>34</v>
      </c>
      <c r="E144" s="16">
        <v>2</v>
      </c>
      <c r="F144" s="16"/>
      <c r="G144" s="16">
        <v>56</v>
      </c>
      <c r="H144" s="16"/>
      <c r="I144" s="17"/>
    </row>
    <row r="145" spans="1:9" x14ac:dyDescent="0.35">
      <c r="A145" s="15" t="s">
        <v>169</v>
      </c>
      <c r="B145" s="16" t="s">
        <v>11</v>
      </c>
      <c r="C145" s="13">
        <f t="shared" si="2"/>
        <v>66</v>
      </c>
      <c r="D145" s="16">
        <v>66</v>
      </c>
      <c r="E145" s="16"/>
      <c r="F145" s="16"/>
      <c r="G145" s="16"/>
      <c r="H145" s="16"/>
      <c r="I145" s="17"/>
    </row>
    <row r="146" spans="1:9" x14ac:dyDescent="0.35">
      <c r="A146" s="15" t="s">
        <v>170</v>
      </c>
      <c r="B146" s="16" t="s">
        <v>56</v>
      </c>
      <c r="C146" s="13">
        <f t="shared" si="2"/>
        <v>294</v>
      </c>
      <c r="D146" s="16">
        <v>4</v>
      </c>
      <c r="E146" s="16">
        <v>80</v>
      </c>
      <c r="F146" s="16">
        <v>1</v>
      </c>
      <c r="G146" s="16">
        <v>205</v>
      </c>
      <c r="H146" s="16">
        <v>3</v>
      </c>
      <c r="I146" s="17">
        <v>1</v>
      </c>
    </row>
    <row r="147" spans="1:9" x14ac:dyDescent="0.35">
      <c r="A147" s="15" t="s">
        <v>171</v>
      </c>
      <c r="B147" s="16" t="s">
        <v>11</v>
      </c>
      <c r="C147" s="13">
        <f t="shared" si="2"/>
        <v>32</v>
      </c>
      <c r="D147" s="16">
        <v>32</v>
      </c>
      <c r="E147" s="16"/>
      <c r="F147" s="16"/>
      <c r="G147" s="16"/>
      <c r="H147" s="16"/>
      <c r="I147" s="17"/>
    </row>
    <row r="148" spans="1:9" x14ac:dyDescent="0.35">
      <c r="A148" s="15" t="s">
        <v>172</v>
      </c>
      <c r="B148" s="16" t="s">
        <v>11</v>
      </c>
      <c r="C148" s="13">
        <f t="shared" si="2"/>
        <v>160</v>
      </c>
      <c r="D148" s="16">
        <v>160</v>
      </c>
      <c r="E148" s="16"/>
      <c r="F148" s="16"/>
      <c r="G148" s="16"/>
      <c r="H148" s="16"/>
      <c r="I148" s="17"/>
    </row>
    <row r="149" spans="1:9" x14ac:dyDescent="0.35">
      <c r="A149" s="15" t="s">
        <v>173</v>
      </c>
      <c r="B149" s="16" t="s">
        <v>11</v>
      </c>
      <c r="C149" s="13">
        <f t="shared" si="2"/>
        <v>72</v>
      </c>
      <c r="D149" s="16">
        <v>72</v>
      </c>
      <c r="E149" s="16"/>
      <c r="F149" s="16"/>
      <c r="G149" s="16"/>
      <c r="H149" s="16"/>
      <c r="I149" s="17"/>
    </row>
    <row r="150" spans="1:9" x14ac:dyDescent="0.35">
      <c r="A150" s="15" t="s">
        <v>174</v>
      </c>
      <c r="B150" s="16" t="s">
        <v>11</v>
      </c>
      <c r="C150" s="13">
        <f t="shared" si="2"/>
        <v>45</v>
      </c>
      <c r="D150" s="16"/>
      <c r="E150" s="16"/>
      <c r="F150" s="16">
        <v>45</v>
      </c>
      <c r="G150" s="16"/>
      <c r="H150" s="16"/>
      <c r="I150" s="17"/>
    </row>
    <row r="151" spans="1:9" x14ac:dyDescent="0.35">
      <c r="A151" s="15" t="s">
        <v>175</v>
      </c>
      <c r="B151" s="16" t="s">
        <v>11</v>
      </c>
      <c r="C151" s="13">
        <f t="shared" si="2"/>
        <v>141</v>
      </c>
      <c r="D151" s="16">
        <v>139</v>
      </c>
      <c r="E151" s="16"/>
      <c r="F151" s="16">
        <v>2</v>
      </c>
      <c r="G151" s="16"/>
      <c r="H151" s="16"/>
      <c r="I151" s="17"/>
    </row>
    <row r="152" spans="1:9" x14ac:dyDescent="0.35">
      <c r="A152" s="15" t="s">
        <v>176</v>
      </c>
      <c r="B152" s="16" t="s">
        <v>11</v>
      </c>
      <c r="C152" s="13">
        <f t="shared" si="2"/>
        <v>51</v>
      </c>
      <c r="D152" s="16">
        <v>1</v>
      </c>
      <c r="E152" s="16"/>
      <c r="F152" s="16">
        <v>50</v>
      </c>
      <c r="G152" s="16"/>
      <c r="H152" s="16"/>
      <c r="I152" s="17"/>
    </row>
    <row r="153" spans="1:9" x14ac:dyDescent="0.35">
      <c r="A153" s="15" t="s">
        <v>177</v>
      </c>
      <c r="B153" s="16" t="s">
        <v>11</v>
      </c>
      <c r="C153" s="13">
        <f t="shared" si="2"/>
        <v>480</v>
      </c>
      <c r="D153" s="16">
        <v>480</v>
      </c>
      <c r="E153" s="16"/>
      <c r="F153" s="16"/>
      <c r="G153" s="16"/>
      <c r="H153" s="16"/>
      <c r="I153" s="17"/>
    </row>
    <row r="154" spans="1:9" x14ac:dyDescent="0.35">
      <c r="A154" s="15" t="s">
        <v>178</v>
      </c>
      <c r="B154" s="16" t="s">
        <v>11</v>
      </c>
      <c r="C154" s="13">
        <f t="shared" si="2"/>
        <v>266</v>
      </c>
      <c r="D154" s="16">
        <v>266</v>
      </c>
      <c r="E154" s="16"/>
      <c r="F154" s="16"/>
      <c r="G154" s="16"/>
      <c r="H154" s="16"/>
      <c r="I154" s="17"/>
    </row>
    <row r="155" spans="1:9" x14ac:dyDescent="0.35">
      <c r="A155" s="15" t="s">
        <v>179</v>
      </c>
      <c r="B155" s="16" t="s">
        <v>180</v>
      </c>
      <c r="C155" s="13">
        <f t="shared" si="2"/>
        <v>61</v>
      </c>
      <c r="D155" s="16">
        <v>1</v>
      </c>
      <c r="E155" s="16"/>
      <c r="F155" s="16">
        <v>11</v>
      </c>
      <c r="G155" s="16">
        <v>2</v>
      </c>
      <c r="H155" s="16">
        <v>8</v>
      </c>
      <c r="I155" s="17">
        <v>39</v>
      </c>
    </row>
    <row r="156" spans="1:9" x14ac:dyDescent="0.35">
      <c r="A156" s="15" t="s">
        <v>181</v>
      </c>
      <c r="B156" s="16" t="s">
        <v>180</v>
      </c>
      <c r="C156" s="13">
        <f t="shared" si="2"/>
        <v>251</v>
      </c>
      <c r="D156" s="16">
        <v>1</v>
      </c>
      <c r="E156" s="16">
        <v>2</v>
      </c>
      <c r="F156" s="16">
        <v>43</v>
      </c>
      <c r="G156" s="16">
        <v>2</v>
      </c>
      <c r="H156" s="16">
        <v>48</v>
      </c>
      <c r="I156" s="17">
        <v>155</v>
      </c>
    </row>
    <row r="157" spans="1:9" x14ac:dyDescent="0.35">
      <c r="A157" s="15" t="s">
        <v>182</v>
      </c>
      <c r="B157" s="16" t="s">
        <v>11</v>
      </c>
      <c r="C157" s="13">
        <f t="shared" si="2"/>
        <v>121</v>
      </c>
      <c r="D157" s="16"/>
      <c r="E157" s="16"/>
      <c r="F157" s="16">
        <v>40</v>
      </c>
      <c r="G157" s="16">
        <v>81</v>
      </c>
      <c r="H157" s="16"/>
      <c r="I157" s="17"/>
    </row>
    <row r="158" spans="1:9" x14ac:dyDescent="0.35">
      <c r="A158" s="15" t="s">
        <v>183</v>
      </c>
      <c r="B158" s="16" t="s">
        <v>11</v>
      </c>
      <c r="C158" s="13">
        <f t="shared" si="2"/>
        <v>34</v>
      </c>
      <c r="D158" s="16">
        <v>6</v>
      </c>
      <c r="E158" s="16">
        <v>7</v>
      </c>
      <c r="F158" s="16">
        <v>2</v>
      </c>
      <c r="G158" s="16">
        <v>16</v>
      </c>
      <c r="H158" s="16">
        <v>3</v>
      </c>
      <c r="I158" s="17"/>
    </row>
    <row r="159" spans="1:9" x14ac:dyDescent="0.35">
      <c r="A159" s="15" t="s">
        <v>184</v>
      </c>
      <c r="B159" s="16" t="s">
        <v>11</v>
      </c>
      <c r="C159" s="13">
        <f t="shared" si="2"/>
        <v>3536</v>
      </c>
      <c r="D159" s="16">
        <v>3536</v>
      </c>
      <c r="E159" s="16"/>
      <c r="F159" s="16"/>
      <c r="G159" s="16"/>
      <c r="H159" s="16"/>
      <c r="I159" s="17"/>
    </row>
    <row r="160" spans="1:9" x14ac:dyDescent="0.35">
      <c r="A160" s="15" t="s">
        <v>185</v>
      </c>
      <c r="B160" s="16" t="s">
        <v>11</v>
      </c>
      <c r="C160" s="13">
        <f t="shared" si="2"/>
        <v>140</v>
      </c>
      <c r="D160" s="16">
        <v>123</v>
      </c>
      <c r="E160" s="16"/>
      <c r="F160" s="16">
        <v>5</v>
      </c>
      <c r="G160" s="16">
        <v>12</v>
      </c>
      <c r="H160" s="16"/>
      <c r="I160" s="17"/>
    </row>
    <row r="161" spans="1:9" x14ac:dyDescent="0.35">
      <c r="A161" s="15" t="s">
        <v>186</v>
      </c>
      <c r="B161" s="16" t="s">
        <v>11</v>
      </c>
      <c r="C161" s="13">
        <f t="shared" si="2"/>
        <v>93</v>
      </c>
      <c r="D161" s="16"/>
      <c r="E161" s="16"/>
      <c r="F161" s="16">
        <v>93</v>
      </c>
      <c r="G161" s="16"/>
      <c r="H161" s="16"/>
      <c r="I161" s="17"/>
    </row>
    <row r="162" spans="1:9" x14ac:dyDescent="0.35">
      <c r="A162" s="15" t="s">
        <v>187</v>
      </c>
      <c r="B162" s="16" t="s">
        <v>11</v>
      </c>
      <c r="C162" s="13">
        <f t="shared" si="2"/>
        <v>55</v>
      </c>
      <c r="D162" s="16">
        <v>55</v>
      </c>
      <c r="E162" s="16"/>
      <c r="F162" s="16"/>
      <c r="G162" s="16"/>
      <c r="H162" s="16"/>
      <c r="I162" s="17"/>
    </row>
    <row r="163" spans="1:9" x14ac:dyDescent="0.35">
      <c r="A163" s="15" t="s">
        <v>188</v>
      </c>
      <c r="B163" s="16" t="s">
        <v>11</v>
      </c>
      <c r="C163" s="13">
        <f t="shared" si="2"/>
        <v>37</v>
      </c>
      <c r="D163" s="16"/>
      <c r="E163" s="16"/>
      <c r="F163" s="16">
        <v>37</v>
      </c>
      <c r="G163" s="16"/>
      <c r="H163" s="16"/>
      <c r="I163" s="17"/>
    </row>
    <row r="164" spans="1:9" x14ac:dyDescent="0.35">
      <c r="A164" s="15" t="s">
        <v>189</v>
      </c>
      <c r="B164" s="16" t="s">
        <v>11</v>
      </c>
      <c r="C164" s="13">
        <f t="shared" si="2"/>
        <v>119</v>
      </c>
      <c r="D164" s="16">
        <v>92</v>
      </c>
      <c r="E164" s="16"/>
      <c r="F164" s="16"/>
      <c r="G164" s="16">
        <v>27</v>
      </c>
      <c r="H164" s="16"/>
      <c r="I164" s="17"/>
    </row>
    <row r="165" spans="1:9" x14ac:dyDescent="0.35">
      <c r="A165" s="15" t="s">
        <v>190</v>
      </c>
      <c r="B165" s="16" t="s">
        <v>11</v>
      </c>
      <c r="C165" s="13">
        <f t="shared" si="2"/>
        <v>173</v>
      </c>
      <c r="D165" s="16"/>
      <c r="E165" s="16"/>
      <c r="F165" s="16">
        <v>44</v>
      </c>
      <c r="G165" s="16">
        <v>1</v>
      </c>
      <c r="H165" s="16">
        <v>20</v>
      </c>
      <c r="I165" s="17">
        <v>108</v>
      </c>
    </row>
    <row r="166" spans="1:9" x14ac:dyDescent="0.35">
      <c r="A166" s="15" t="s">
        <v>191</v>
      </c>
      <c r="B166" s="16" t="s">
        <v>11</v>
      </c>
      <c r="C166" s="13">
        <f t="shared" si="2"/>
        <v>155</v>
      </c>
      <c r="D166" s="16"/>
      <c r="E166" s="16"/>
      <c r="F166" s="16">
        <v>155</v>
      </c>
      <c r="G166" s="16"/>
      <c r="H166" s="16"/>
      <c r="I166" s="17"/>
    </row>
    <row r="167" spans="1:9" x14ac:dyDescent="0.35">
      <c r="A167" s="15" t="s">
        <v>192</v>
      </c>
      <c r="B167" s="16" t="s">
        <v>11</v>
      </c>
      <c r="C167" s="13">
        <f t="shared" si="2"/>
        <v>55</v>
      </c>
      <c r="D167" s="16">
        <v>41</v>
      </c>
      <c r="E167" s="16"/>
      <c r="F167" s="16"/>
      <c r="G167" s="16">
        <v>1</v>
      </c>
      <c r="H167" s="16">
        <v>13</v>
      </c>
      <c r="I167" s="17"/>
    </row>
    <row r="168" spans="1:9" x14ac:dyDescent="0.35">
      <c r="A168" s="15" t="s">
        <v>193</v>
      </c>
      <c r="B168" s="16" t="s">
        <v>11</v>
      </c>
      <c r="C168" s="13">
        <f t="shared" si="2"/>
        <v>601</v>
      </c>
      <c r="D168" s="16">
        <v>596</v>
      </c>
      <c r="E168" s="16"/>
      <c r="F168" s="16">
        <v>2</v>
      </c>
      <c r="G168" s="16"/>
      <c r="H168" s="16">
        <v>3</v>
      </c>
      <c r="I168" s="17"/>
    </row>
    <row r="169" spans="1:9" x14ac:dyDescent="0.35">
      <c r="A169" s="15" t="s">
        <v>194</v>
      </c>
      <c r="B169" s="16" t="s">
        <v>195</v>
      </c>
      <c r="C169" s="13">
        <f t="shared" si="2"/>
        <v>635</v>
      </c>
      <c r="D169" s="16"/>
      <c r="E169" s="16"/>
      <c r="F169" s="16">
        <v>616</v>
      </c>
      <c r="G169" s="16">
        <v>18</v>
      </c>
      <c r="H169" s="16">
        <v>1</v>
      </c>
      <c r="I169" s="17"/>
    </row>
    <row r="170" spans="1:9" x14ac:dyDescent="0.35">
      <c r="A170" s="15" t="s">
        <v>196</v>
      </c>
      <c r="B170" s="16" t="s">
        <v>11</v>
      </c>
      <c r="C170" s="13">
        <f t="shared" si="2"/>
        <v>67</v>
      </c>
      <c r="D170" s="16">
        <v>67</v>
      </c>
      <c r="E170" s="16"/>
      <c r="F170" s="16"/>
      <c r="G170" s="16"/>
      <c r="H170" s="16"/>
      <c r="I170" s="17"/>
    </row>
    <row r="171" spans="1:9" x14ac:dyDescent="0.35">
      <c r="A171" s="15" t="s">
        <v>197</v>
      </c>
      <c r="B171" s="16" t="s">
        <v>11</v>
      </c>
      <c r="C171" s="13">
        <f t="shared" si="2"/>
        <v>42</v>
      </c>
      <c r="D171" s="16"/>
      <c r="E171" s="16"/>
      <c r="F171" s="16">
        <v>42</v>
      </c>
      <c r="G171" s="16"/>
      <c r="H171" s="16"/>
      <c r="I171" s="17"/>
    </row>
    <row r="172" spans="1:9" x14ac:dyDescent="0.35">
      <c r="A172" s="15" t="s">
        <v>198</v>
      </c>
      <c r="B172" s="16" t="s">
        <v>11</v>
      </c>
      <c r="C172" s="13">
        <f t="shared" si="2"/>
        <v>67</v>
      </c>
      <c r="D172" s="16"/>
      <c r="E172" s="16"/>
      <c r="F172" s="16">
        <v>66</v>
      </c>
      <c r="G172" s="16">
        <v>1</v>
      </c>
      <c r="H172" s="16"/>
      <c r="I172" s="17"/>
    </row>
    <row r="173" spans="1:9" x14ac:dyDescent="0.35">
      <c r="A173" s="15" t="s">
        <v>199</v>
      </c>
      <c r="B173" s="16" t="s">
        <v>11</v>
      </c>
      <c r="C173" s="13">
        <f t="shared" si="2"/>
        <v>209</v>
      </c>
      <c r="D173" s="16">
        <v>179</v>
      </c>
      <c r="E173" s="16">
        <v>6</v>
      </c>
      <c r="F173" s="16">
        <v>24</v>
      </c>
      <c r="G173" s="16"/>
      <c r="H173" s="16"/>
      <c r="I173" s="17"/>
    </row>
    <row r="174" spans="1:9" x14ac:dyDescent="0.35">
      <c r="A174" s="15" t="s">
        <v>200</v>
      </c>
      <c r="B174" s="16" t="s">
        <v>201</v>
      </c>
      <c r="C174" s="13">
        <f t="shared" si="2"/>
        <v>341</v>
      </c>
      <c r="D174" s="16">
        <v>8</v>
      </c>
      <c r="E174" s="16"/>
      <c r="F174" s="16">
        <v>1</v>
      </c>
      <c r="G174" s="16">
        <v>332</v>
      </c>
      <c r="H174" s="16"/>
      <c r="I174" s="17"/>
    </row>
    <row r="175" spans="1:9" x14ac:dyDescent="0.35">
      <c r="A175" s="15" t="s">
        <v>202</v>
      </c>
      <c r="B175" s="16" t="s">
        <v>201</v>
      </c>
      <c r="C175" s="13">
        <f t="shared" si="2"/>
        <v>158</v>
      </c>
      <c r="D175" s="16">
        <v>127</v>
      </c>
      <c r="E175" s="16"/>
      <c r="F175" s="16">
        <v>1</v>
      </c>
      <c r="G175" s="16">
        <v>30</v>
      </c>
      <c r="H175" s="16"/>
      <c r="I175" s="17"/>
    </row>
    <row r="176" spans="1:9" x14ac:dyDescent="0.35">
      <c r="A176" s="15" t="s">
        <v>203</v>
      </c>
      <c r="B176" s="16" t="s">
        <v>201</v>
      </c>
      <c r="C176" s="13">
        <f t="shared" si="2"/>
        <v>5229</v>
      </c>
      <c r="D176" s="16">
        <v>1905</v>
      </c>
      <c r="E176" s="16">
        <v>376</v>
      </c>
      <c r="F176" s="16">
        <v>63</v>
      </c>
      <c r="G176" s="16">
        <v>2685</v>
      </c>
      <c r="H176" s="16">
        <v>183</v>
      </c>
      <c r="I176" s="17">
        <v>17</v>
      </c>
    </row>
    <row r="177" spans="1:9" x14ac:dyDescent="0.35">
      <c r="A177" s="15" t="s">
        <v>204</v>
      </c>
      <c r="B177" s="16" t="s">
        <v>205</v>
      </c>
      <c r="C177" s="13">
        <f t="shared" si="2"/>
        <v>54</v>
      </c>
      <c r="D177" s="16"/>
      <c r="E177" s="16"/>
      <c r="F177" s="16">
        <v>8</v>
      </c>
      <c r="G177" s="16"/>
      <c r="H177" s="16">
        <v>4</v>
      </c>
      <c r="I177" s="17">
        <v>42</v>
      </c>
    </row>
    <row r="178" spans="1:9" x14ac:dyDescent="0.35">
      <c r="A178" s="15" t="s">
        <v>206</v>
      </c>
      <c r="B178" s="16" t="s">
        <v>48</v>
      </c>
      <c r="C178" s="13">
        <f t="shared" si="2"/>
        <v>160</v>
      </c>
      <c r="D178" s="16">
        <v>2</v>
      </c>
      <c r="E178" s="16"/>
      <c r="F178" s="16">
        <v>46</v>
      </c>
      <c r="G178" s="16">
        <v>4</v>
      </c>
      <c r="H178" s="16">
        <v>28</v>
      </c>
      <c r="I178" s="17">
        <v>80</v>
      </c>
    </row>
    <row r="179" spans="1:9" x14ac:dyDescent="0.35">
      <c r="A179" s="15" t="s">
        <v>207</v>
      </c>
      <c r="B179" s="16" t="s">
        <v>11</v>
      </c>
      <c r="C179" s="13">
        <f t="shared" si="2"/>
        <v>102</v>
      </c>
      <c r="D179" s="16">
        <v>93</v>
      </c>
      <c r="E179" s="16">
        <v>1</v>
      </c>
      <c r="F179" s="16">
        <v>2</v>
      </c>
      <c r="G179" s="16">
        <v>6</v>
      </c>
      <c r="H179" s="16"/>
      <c r="I179" s="17"/>
    </row>
    <row r="180" spans="1:9" x14ac:dyDescent="0.35">
      <c r="A180" s="15" t="s">
        <v>208</v>
      </c>
      <c r="B180" s="16" t="s">
        <v>37</v>
      </c>
      <c r="C180" s="13">
        <f t="shared" si="2"/>
        <v>82</v>
      </c>
      <c r="D180" s="16"/>
      <c r="E180" s="16">
        <v>20</v>
      </c>
      <c r="F180" s="16">
        <v>12</v>
      </c>
      <c r="G180" s="16">
        <v>8</v>
      </c>
      <c r="H180" s="16">
        <v>11</v>
      </c>
      <c r="I180" s="17">
        <v>31</v>
      </c>
    </row>
    <row r="181" spans="1:9" x14ac:dyDescent="0.35">
      <c r="A181" s="15" t="s">
        <v>209</v>
      </c>
      <c r="B181" s="16" t="s">
        <v>11</v>
      </c>
      <c r="C181" s="13">
        <f t="shared" si="2"/>
        <v>383</v>
      </c>
      <c r="D181" s="16">
        <v>371</v>
      </c>
      <c r="E181" s="16">
        <v>12</v>
      </c>
      <c r="F181" s="16"/>
      <c r="G181" s="16"/>
      <c r="H181" s="16"/>
      <c r="I181" s="17"/>
    </row>
    <row r="182" spans="1:9" x14ac:dyDescent="0.35">
      <c r="A182" s="15" t="s">
        <v>210</v>
      </c>
      <c r="B182" s="16" t="s">
        <v>11</v>
      </c>
      <c r="C182" s="13">
        <f t="shared" si="2"/>
        <v>792</v>
      </c>
      <c r="D182" s="16">
        <v>447</v>
      </c>
      <c r="E182" s="16"/>
      <c r="F182" s="16">
        <v>3</v>
      </c>
      <c r="G182" s="16">
        <v>342</v>
      </c>
      <c r="H182" s="16"/>
      <c r="I182" s="17"/>
    </row>
    <row r="183" spans="1:9" x14ac:dyDescent="0.35">
      <c r="A183" s="15" t="s">
        <v>211</v>
      </c>
      <c r="B183" s="16" t="s">
        <v>74</v>
      </c>
      <c r="C183" s="13">
        <f t="shared" si="2"/>
        <v>125</v>
      </c>
      <c r="D183" s="16">
        <v>17</v>
      </c>
      <c r="E183" s="16">
        <v>27</v>
      </c>
      <c r="F183" s="16">
        <v>1</v>
      </c>
      <c r="G183" s="16">
        <v>66</v>
      </c>
      <c r="H183" s="16">
        <v>13</v>
      </c>
      <c r="I183" s="17">
        <v>1</v>
      </c>
    </row>
    <row r="184" spans="1:9" x14ac:dyDescent="0.35">
      <c r="A184" s="15" t="s">
        <v>212</v>
      </c>
      <c r="B184" s="16" t="s">
        <v>11</v>
      </c>
      <c r="C184" s="13">
        <f t="shared" si="2"/>
        <v>35</v>
      </c>
      <c r="D184" s="16"/>
      <c r="E184" s="16"/>
      <c r="F184" s="16">
        <v>35</v>
      </c>
      <c r="G184" s="16"/>
      <c r="H184" s="16"/>
      <c r="I184" s="17"/>
    </row>
    <row r="185" spans="1:9" x14ac:dyDescent="0.35">
      <c r="A185" s="15" t="s">
        <v>213</v>
      </c>
      <c r="B185" s="16" t="s">
        <v>11</v>
      </c>
      <c r="C185" s="13">
        <f t="shared" si="2"/>
        <v>168</v>
      </c>
      <c r="D185" s="16"/>
      <c r="E185" s="16"/>
      <c r="F185" s="16">
        <v>165</v>
      </c>
      <c r="G185" s="16">
        <v>3</v>
      </c>
      <c r="H185" s="16"/>
      <c r="I185" s="17"/>
    </row>
    <row r="186" spans="1:9" x14ac:dyDescent="0.35">
      <c r="A186" s="15" t="s">
        <v>214</v>
      </c>
      <c r="B186" s="16" t="s">
        <v>11</v>
      </c>
      <c r="C186" s="13">
        <f t="shared" si="2"/>
        <v>102</v>
      </c>
      <c r="D186" s="16">
        <v>1</v>
      </c>
      <c r="E186" s="16"/>
      <c r="F186" s="16">
        <v>101</v>
      </c>
      <c r="G186" s="16"/>
      <c r="H186" s="16"/>
      <c r="I186" s="17"/>
    </row>
    <row r="187" spans="1:9" x14ac:dyDescent="0.35">
      <c r="A187" s="15" t="s">
        <v>215</v>
      </c>
      <c r="B187" s="16" t="s">
        <v>48</v>
      </c>
      <c r="C187" s="13">
        <f t="shared" si="2"/>
        <v>162</v>
      </c>
      <c r="D187" s="16"/>
      <c r="E187" s="16"/>
      <c r="F187" s="16">
        <v>53</v>
      </c>
      <c r="G187" s="16">
        <v>109</v>
      </c>
      <c r="H187" s="16"/>
      <c r="I187" s="17"/>
    </row>
    <row r="188" spans="1:9" x14ac:dyDescent="0.35">
      <c r="A188" s="15" t="s">
        <v>216</v>
      </c>
      <c r="B188" s="16" t="s">
        <v>217</v>
      </c>
      <c r="C188" s="13">
        <f t="shared" si="2"/>
        <v>86</v>
      </c>
      <c r="D188" s="16">
        <v>1</v>
      </c>
      <c r="E188" s="16">
        <v>5</v>
      </c>
      <c r="F188" s="16">
        <v>8</v>
      </c>
      <c r="G188" s="16">
        <v>2</v>
      </c>
      <c r="H188" s="16">
        <v>40</v>
      </c>
      <c r="I188" s="17">
        <v>30</v>
      </c>
    </row>
    <row r="189" spans="1:9" x14ac:dyDescent="0.35">
      <c r="A189" s="15" t="s">
        <v>218</v>
      </c>
      <c r="B189" s="16" t="s">
        <v>11</v>
      </c>
      <c r="C189" s="13">
        <f t="shared" si="2"/>
        <v>41</v>
      </c>
      <c r="D189" s="16">
        <v>41</v>
      </c>
      <c r="E189" s="16"/>
      <c r="F189" s="16"/>
      <c r="G189" s="16"/>
      <c r="H189" s="16"/>
      <c r="I189" s="17"/>
    </row>
    <row r="190" spans="1:9" x14ac:dyDescent="0.35">
      <c r="A190" s="15" t="s">
        <v>219</v>
      </c>
      <c r="B190" s="16" t="s">
        <v>180</v>
      </c>
      <c r="C190" s="13">
        <f t="shared" si="2"/>
        <v>147</v>
      </c>
      <c r="D190" s="16"/>
      <c r="E190" s="16">
        <v>2</v>
      </c>
      <c r="F190" s="16">
        <v>14</v>
      </c>
      <c r="G190" s="16">
        <v>1</v>
      </c>
      <c r="H190" s="16">
        <v>63</v>
      </c>
      <c r="I190" s="17">
        <v>67</v>
      </c>
    </row>
    <row r="191" spans="1:9" x14ac:dyDescent="0.35">
      <c r="A191" s="15" t="s">
        <v>220</v>
      </c>
      <c r="B191" s="16" t="s">
        <v>11</v>
      </c>
      <c r="C191" s="13">
        <f t="shared" si="2"/>
        <v>128</v>
      </c>
      <c r="D191" s="16">
        <v>128</v>
      </c>
      <c r="E191" s="16"/>
      <c r="F191" s="16"/>
      <c r="G191" s="16"/>
      <c r="H191" s="16"/>
      <c r="I191" s="17"/>
    </row>
    <row r="192" spans="1:9" x14ac:dyDescent="0.35">
      <c r="A192" s="15" t="s">
        <v>221</v>
      </c>
      <c r="B192" s="16" t="s">
        <v>11</v>
      </c>
      <c r="C192" s="13">
        <f t="shared" si="2"/>
        <v>32</v>
      </c>
      <c r="D192" s="16">
        <v>32</v>
      </c>
      <c r="E192" s="16"/>
      <c r="F192" s="16"/>
      <c r="G192" s="16"/>
      <c r="H192" s="16"/>
      <c r="I192" s="17"/>
    </row>
    <row r="193" spans="1:9" x14ac:dyDescent="0.35">
      <c r="A193" s="15" t="s">
        <v>222</v>
      </c>
      <c r="B193" s="16" t="s">
        <v>11</v>
      </c>
      <c r="C193" s="13">
        <f t="shared" si="2"/>
        <v>155</v>
      </c>
      <c r="D193" s="16">
        <v>117</v>
      </c>
      <c r="E193" s="16"/>
      <c r="F193" s="16"/>
      <c r="G193" s="16">
        <v>38</v>
      </c>
      <c r="H193" s="16"/>
      <c r="I193" s="17"/>
    </row>
    <row r="194" spans="1:9" x14ac:dyDescent="0.35">
      <c r="A194" s="15" t="s">
        <v>223</v>
      </c>
      <c r="B194" s="16" t="s">
        <v>11</v>
      </c>
      <c r="C194" s="13">
        <f t="shared" si="2"/>
        <v>96</v>
      </c>
      <c r="D194" s="16"/>
      <c r="E194" s="16"/>
      <c r="F194" s="16">
        <v>9</v>
      </c>
      <c r="G194" s="16">
        <v>1</v>
      </c>
      <c r="H194" s="16">
        <v>23</v>
      </c>
      <c r="I194" s="17">
        <v>63</v>
      </c>
    </row>
    <row r="195" spans="1:9" x14ac:dyDescent="0.35">
      <c r="A195" s="15" t="s">
        <v>224</v>
      </c>
      <c r="B195" s="16" t="s">
        <v>11</v>
      </c>
      <c r="C195" s="13">
        <f t="shared" si="2"/>
        <v>75</v>
      </c>
      <c r="D195" s="16">
        <v>1</v>
      </c>
      <c r="E195" s="16"/>
      <c r="F195" s="16">
        <v>74</v>
      </c>
      <c r="G195" s="16"/>
      <c r="H195" s="16"/>
      <c r="I195" s="17"/>
    </row>
    <row r="196" spans="1:9" x14ac:dyDescent="0.35">
      <c r="A196" s="15" t="s">
        <v>225</v>
      </c>
      <c r="B196" s="16" t="s">
        <v>226</v>
      </c>
      <c r="C196" s="13">
        <f t="shared" ref="C196:C228" si="3">SUM(D196:I196)</f>
        <v>590</v>
      </c>
      <c r="D196" s="16">
        <v>304</v>
      </c>
      <c r="E196" s="16">
        <v>4</v>
      </c>
      <c r="F196" s="16">
        <v>33</v>
      </c>
      <c r="G196" s="16">
        <v>245</v>
      </c>
      <c r="H196" s="16">
        <v>4</v>
      </c>
      <c r="I196" s="17"/>
    </row>
    <row r="197" spans="1:9" x14ac:dyDescent="0.35">
      <c r="A197" s="15" t="s">
        <v>227</v>
      </c>
      <c r="B197" s="16" t="s">
        <v>20</v>
      </c>
      <c r="C197" s="13">
        <f t="shared" si="3"/>
        <v>85</v>
      </c>
      <c r="D197" s="16"/>
      <c r="E197" s="16"/>
      <c r="F197" s="16">
        <v>85</v>
      </c>
      <c r="G197" s="16"/>
      <c r="H197" s="16"/>
      <c r="I197" s="17"/>
    </row>
    <row r="198" spans="1:9" x14ac:dyDescent="0.35">
      <c r="A198" s="15" t="s">
        <v>228</v>
      </c>
      <c r="B198" s="16" t="s">
        <v>11</v>
      </c>
      <c r="C198" s="13">
        <f t="shared" si="3"/>
        <v>250</v>
      </c>
      <c r="D198" s="16">
        <v>2</v>
      </c>
      <c r="E198" s="16"/>
      <c r="F198" s="16">
        <v>248</v>
      </c>
      <c r="G198" s="16"/>
      <c r="H198" s="16"/>
      <c r="I198" s="17"/>
    </row>
    <row r="199" spans="1:9" x14ac:dyDescent="0.35">
      <c r="A199" s="15" t="s">
        <v>229</v>
      </c>
      <c r="B199" s="16" t="s">
        <v>11</v>
      </c>
      <c r="C199" s="13">
        <f t="shared" si="3"/>
        <v>581</v>
      </c>
      <c r="D199" s="16">
        <v>216</v>
      </c>
      <c r="E199" s="16">
        <v>41</v>
      </c>
      <c r="F199" s="16">
        <v>10</v>
      </c>
      <c r="G199" s="16">
        <v>293</v>
      </c>
      <c r="H199" s="16">
        <v>20</v>
      </c>
      <c r="I199" s="17">
        <v>1</v>
      </c>
    </row>
    <row r="200" spans="1:9" x14ac:dyDescent="0.35">
      <c r="A200" s="15" t="s">
        <v>230</v>
      </c>
      <c r="B200" s="16" t="s">
        <v>11</v>
      </c>
      <c r="C200" s="13">
        <f t="shared" si="3"/>
        <v>124</v>
      </c>
      <c r="D200" s="16"/>
      <c r="E200" s="16"/>
      <c r="F200" s="16">
        <v>119</v>
      </c>
      <c r="G200" s="16"/>
      <c r="H200" s="16">
        <v>2</v>
      </c>
      <c r="I200" s="17">
        <v>3</v>
      </c>
    </row>
    <row r="201" spans="1:9" x14ac:dyDescent="0.35">
      <c r="A201" s="15" t="s">
        <v>231</v>
      </c>
      <c r="B201" s="16" t="s">
        <v>232</v>
      </c>
      <c r="C201" s="13">
        <f t="shared" si="3"/>
        <v>274</v>
      </c>
      <c r="D201" s="16">
        <v>1</v>
      </c>
      <c r="E201" s="16">
        <v>4</v>
      </c>
      <c r="F201" s="16">
        <v>14</v>
      </c>
      <c r="G201" s="16">
        <v>5</v>
      </c>
      <c r="H201" s="16">
        <v>55</v>
      </c>
      <c r="I201" s="17">
        <v>195</v>
      </c>
    </row>
    <row r="202" spans="1:9" x14ac:dyDescent="0.35">
      <c r="A202" s="15" t="s">
        <v>233</v>
      </c>
      <c r="B202" s="16" t="s">
        <v>162</v>
      </c>
      <c r="C202" s="13">
        <f t="shared" si="3"/>
        <v>2240</v>
      </c>
      <c r="D202" s="16">
        <v>752</v>
      </c>
      <c r="E202" s="16">
        <v>86</v>
      </c>
      <c r="F202" s="16">
        <v>32</v>
      </c>
      <c r="G202" s="16">
        <v>1329</v>
      </c>
      <c r="H202" s="16">
        <v>32</v>
      </c>
      <c r="I202" s="17">
        <v>9</v>
      </c>
    </row>
    <row r="203" spans="1:9" x14ac:dyDescent="0.35">
      <c r="A203" s="15" t="s">
        <v>234</v>
      </c>
      <c r="B203" s="16" t="s">
        <v>235</v>
      </c>
      <c r="C203" s="13">
        <f t="shared" si="3"/>
        <v>205</v>
      </c>
      <c r="D203" s="16"/>
      <c r="E203" s="16"/>
      <c r="F203" s="16">
        <v>56</v>
      </c>
      <c r="G203" s="16">
        <v>6</v>
      </c>
      <c r="H203" s="16">
        <v>48</v>
      </c>
      <c r="I203" s="17">
        <v>95</v>
      </c>
    </row>
    <row r="204" spans="1:9" x14ac:dyDescent="0.35">
      <c r="A204" s="15" t="s">
        <v>236</v>
      </c>
      <c r="B204" s="16" t="s">
        <v>11</v>
      </c>
      <c r="C204" s="13">
        <f t="shared" si="3"/>
        <v>66</v>
      </c>
      <c r="D204" s="16">
        <v>2</v>
      </c>
      <c r="E204" s="16">
        <v>63</v>
      </c>
      <c r="F204" s="16"/>
      <c r="G204" s="16">
        <v>1</v>
      </c>
      <c r="H204" s="16"/>
      <c r="I204" s="17"/>
    </row>
    <row r="205" spans="1:9" x14ac:dyDescent="0.35">
      <c r="A205" s="15" t="s">
        <v>237</v>
      </c>
      <c r="B205" s="16" t="s">
        <v>11</v>
      </c>
      <c r="C205" s="13">
        <f t="shared" si="3"/>
        <v>979</v>
      </c>
      <c r="D205" s="16">
        <v>904</v>
      </c>
      <c r="E205" s="16">
        <v>70</v>
      </c>
      <c r="F205" s="16">
        <v>1</v>
      </c>
      <c r="G205" s="16">
        <v>1</v>
      </c>
      <c r="H205" s="16">
        <v>3</v>
      </c>
      <c r="I205" s="17"/>
    </row>
    <row r="206" spans="1:9" x14ac:dyDescent="0.35">
      <c r="A206" s="15" t="s">
        <v>238</v>
      </c>
      <c r="B206" s="16" t="s">
        <v>239</v>
      </c>
      <c r="C206" s="13">
        <f t="shared" si="3"/>
        <v>1030</v>
      </c>
      <c r="D206" s="16">
        <v>4</v>
      </c>
      <c r="E206" s="16"/>
      <c r="F206" s="16">
        <v>1024</v>
      </c>
      <c r="G206" s="16">
        <v>2</v>
      </c>
      <c r="H206" s="16"/>
      <c r="I206" s="17"/>
    </row>
    <row r="207" spans="1:9" x14ac:dyDescent="0.35">
      <c r="A207" s="15" t="s">
        <v>240</v>
      </c>
      <c r="B207" s="16" t="s">
        <v>162</v>
      </c>
      <c r="C207" s="13">
        <f t="shared" si="3"/>
        <v>104</v>
      </c>
      <c r="D207" s="16">
        <v>65</v>
      </c>
      <c r="E207" s="16">
        <v>9</v>
      </c>
      <c r="F207" s="16">
        <v>3</v>
      </c>
      <c r="G207" s="16">
        <v>27</v>
      </c>
      <c r="H207" s="16"/>
      <c r="I207" s="17"/>
    </row>
    <row r="208" spans="1:9" x14ac:dyDescent="0.35">
      <c r="A208" s="15" t="s">
        <v>241</v>
      </c>
      <c r="B208" s="16" t="s">
        <v>11</v>
      </c>
      <c r="C208" s="13">
        <f t="shared" si="3"/>
        <v>202</v>
      </c>
      <c r="D208" s="16">
        <v>202</v>
      </c>
      <c r="E208" s="16"/>
      <c r="F208" s="16"/>
      <c r="G208" s="16"/>
      <c r="H208" s="16"/>
      <c r="I208" s="17"/>
    </row>
    <row r="209" spans="1:9" x14ac:dyDescent="0.35">
      <c r="A209" s="15" t="s">
        <v>242</v>
      </c>
      <c r="B209" s="16" t="s">
        <v>11</v>
      </c>
      <c r="C209" s="13">
        <f t="shared" si="3"/>
        <v>182</v>
      </c>
      <c r="D209" s="16"/>
      <c r="E209" s="16"/>
      <c r="F209" s="16">
        <v>182</v>
      </c>
      <c r="G209" s="16"/>
      <c r="H209" s="16"/>
      <c r="I209" s="17"/>
    </row>
    <row r="210" spans="1:9" x14ac:dyDescent="0.35">
      <c r="A210" s="15" t="s">
        <v>243</v>
      </c>
      <c r="B210" s="16" t="s">
        <v>11</v>
      </c>
      <c r="C210" s="13">
        <f t="shared" si="3"/>
        <v>84</v>
      </c>
      <c r="D210" s="16"/>
      <c r="E210" s="16"/>
      <c r="F210" s="16">
        <v>84</v>
      </c>
      <c r="G210" s="16"/>
      <c r="H210" s="16"/>
      <c r="I210" s="17"/>
    </row>
    <row r="211" spans="1:9" x14ac:dyDescent="0.35">
      <c r="A211" s="15" t="s">
        <v>244</v>
      </c>
      <c r="B211" s="16" t="s">
        <v>11</v>
      </c>
      <c r="C211" s="13">
        <f t="shared" si="3"/>
        <v>34</v>
      </c>
      <c r="D211" s="16">
        <v>34</v>
      </c>
      <c r="E211" s="16"/>
      <c r="F211" s="16"/>
      <c r="G211" s="16"/>
      <c r="H211" s="16"/>
      <c r="I211" s="17"/>
    </row>
    <row r="212" spans="1:9" x14ac:dyDescent="0.35">
      <c r="A212" s="15" t="s">
        <v>245</v>
      </c>
      <c r="B212" s="16" t="s">
        <v>11</v>
      </c>
      <c r="C212" s="13">
        <f t="shared" si="3"/>
        <v>532</v>
      </c>
      <c r="D212" s="16">
        <v>531</v>
      </c>
      <c r="E212" s="16"/>
      <c r="F212" s="16"/>
      <c r="G212" s="16"/>
      <c r="H212" s="16">
        <v>1</v>
      </c>
      <c r="I212" s="17"/>
    </row>
    <row r="213" spans="1:9" x14ac:dyDescent="0.35">
      <c r="A213" s="15" t="s">
        <v>246</v>
      </c>
      <c r="B213" s="16" t="s">
        <v>11</v>
      </c>
      <c r="C213" s="13">
        <f t="shared" si="3"/>
        <v>88</v>
      </c>
      <c r="D213" s="16">
        <v>67</v>
      </c>
      <c r="E213" s="16"/>
      <c r="F213" s="16">
        <v>1</v>
      </c>
      <c r="G213" s="16">
        <v>20</v>
      </c>
      <c r="H213" s="16"/>
      <c r="I213" s="17"/>
    </row>
    <row r="214" spans="1:9" x14ac:dyDescent="0.35">
      <c r="A214" s="15" t="s">
        <v>247</v>
      </c>
      <c r="B214" s="16" t="s">
        <v>11</v>
      </c>
      <c r="C214" s="13">
        <f t="shared" si="3"/>
        <v>86</v>
      </c>
      <c r="D214" s="16">
        <v>81</v>
      </c>
      <c r="E214" s="16"/>
      <c r="F214" s="16">
        <v>5</v>
      </c>
      <c r="G214" s="16"/>
      <c r="H214" s="16"/>
      <c r="I214" s="17"/>
    </row>
    <row r="215" spans="1:9" x14ac:dyDescent="0.35">
      <c r="A215" s="19" t="s">
        <v>248</v>
      </c>
      <c r="B215" s="20" t="s">
        <v>11</v>
      </c>
      <c r="C215" s="13">
        <f t="shared" si="3"/>
        <v>73</v>
      </c>
      <c r="D215" s="20">
        <v>55</v>
      </c>
      <c r="E215" s="20">
        <v>11</v>
      </c>
      <c r="F215" s="20"/>
      <c r="G215" s="20">
        <v>7</v>
      </c>
      <c r="H215" s="20"/>
      <c r="I215" s="21"/>
    </row>
    <row r="216" spans="1:9" x14ac:dyDescent="0.35">
      <c r="A216" s="22" t="s">
        <v>249</v>
      </c>
      <c r="B216" s="23" t="s">
        <v>11</v>
      </c>
      <c r="C216" s="13">
        <f t="shared" si="3"/>
        <v>32</v>
      </c>
      <c r="D216" s="23"/>
      <c r="E216" s="23"/>
      <c r="F216" s="23">
        <v>24</v>
      </c>
      <c r="G216" s="23"/>
      <c r="H216" s="23"/>
      <c r="I216" s="24">
        <v>8</v>
      </c>
    </row>
    <row r="217" spans="1:9" x14ac:dyDescent="0.35">
      <c r="A217" s="19" t="s">
        <v>250</v>
      </c>
      <c r="B217" s="20" t="s">
        <v>11</v>
      </c>
      <c r="C217" s="13">
        <f t="shared" si="3"/>
        <v>64</v>
      </c>
      <c r="D217" s="20"/>
      <c r="E217" s="20"/>
      <c r="F217" s="20">
        <v>64</v>
      </c>
      <c r="G217" s="20"/>
      <c r="H217" s="20"/>
      <c r="I217" s="21"/>
    </row>
    <row r="218" spans="1:9" x14ac:dyDescent="0.35">
      <c r="A218" s="22" t="s">
        <v>251</v>
      </c>
      <c r="B218" s="23" t="s">
        <v>11</v>
      </c>
      <c r="C218" s="13">
        <f t="shared" si="3"/>
        <v>667</v>
      </c>
      <c r="D218" s="23">
        <v>634</v>
      </c>
      <c r="E218" s="23"/>
      <c r="F218" s="23">
        <v>16</v>
      </c>
      <c r="G218" s="23">
        <v>17</v>
      </c>
      <c r="H218" s="23"/>
      <c r="I218" s="24"/>
    </row>
    <row r="219" spans="1:9" x14ac:dyDescent="0.35">
      <c r="A219" s="19" t="s">
        <v>252</v>
      </c>
      <c r="B219" s="20" t="s">
        <v>11</v>
      </c>
      <c r="C219" s="13">
        <f t="shared" si="3"/>
        <v>57</v>
      </c>
      <c r="D219" s="20"/>
      <c r="E219" s="20"/>
      <c r="F219" s="20">
        <v>57</v>
      </c>
      <c r="G219" s="20"/>
      <c r="H219" s="20"/>
      <c r="I219" s="21"/>
    </row>
    <row r="220" spans="1:9" x14ac:dyDescent="0.35">
      <c r="A220" s="22" t="s">
        <v>253</v>
      </c>
      <c r="B220" s="23" t="s">
        <v>11</v>
      </c>
      <c r="C220" s="13">
        <f t="shared" si="3"/>
        <v>62</v>
      </c>
      <c r="D220" s="23">
        <v>2</v>
      </c>
      <c r="E220" s="23">
        <v>4</v>
      </c>
      <c r="F220" s="23">
        <v>1</v>
      </c>
      <c r="G220" s="23">
        <v>54</v>
      </c>
      <c r="H220" s="23">
        <v>1</v>
      </c>
      <c r="I220" s="24"/>
    </row>
    <row r="221" spans="1:9" x14ac:dyDescent="0.35">
      <c r="A221" s="19" t="s">
        <v>254</v>
      </c>
      <c r="B221" s="20" t="s">
        <v>11</v>
      </c>
      <c r="C221" s="13">
        <f t="shared" si="3"/>
        <v>105</v>
      </c>
      <c r="D221" s="20">
        <v>105</v>
      </c>
      <c r="E221" s="20"/>
      <c r="F221" s="20"/>
      <c r="G221" s="20"/>
      <c r="H221" s="20"/>
      <c r="I221" s="21"/>
    </row>
    <row r="222" spans="1:9" x14ac:dyDescent="0.35">
      <c r="A222" s="22" t="s">
        <v>255</v>
      </c>
      <c r="B222" s="23" t="s">
        <v>11</v>
      </c>
      <c r="C222" s="13">
        <f t="shared" si="3"/>
        <v>78</v>
      </c>
      <c r="D222" s="23">
        <v>78</v>
      </c>
      <c r="E222" s="23"/>
      <c r="F222" s="23"/>
      <c r="G222" s="23"/>
      <c r="H222" s="23"/>
      <c r="I222" s="24"/>
    </row>
    <row r="223" spans="1:9" x14ac:dyDescent="0.35">
      <c r="A223" s="19" t="s">
        <v>256</v>
      </c>
      <c r="B223" s="20" t="s">
        <v>11</v>
      </c>
      <c r="C223" s="13">
        <f t="shared" si="3"/>
        <v>35</v>
      </c>
      <c r="D223" s="20">
        <v>35</v>
      </c>
      <c r="E223" s="20"/>
      <c r="F223" s="20"/>
      <c r="G223" s="20"/>
      <c r="H223" s="20"/>
      <c r="I223" s="21"/>
    </row>
    <row r="224" spans="1:9" x14ac:dyDescent="0.35">
      <c r="A224" s="22" t="s">
        <v>257</v>
      </c>
      <c r="B224" s="23" t="s">
        <v>258</v>
      </c>
      <c r="C224" s="13">
        <f t="shared" si="3"/>
        <v>515</v>
      </c>
      <c r="D224" s="23">
        <v>27</v>
      </c>
      <c r="E224" s="23">
        <v>30</v>
      </c>
      <c r="F224" s="23">
        <v>9</v>
      </c>
      <c r="G224" s="23">
        <v>430</v>
      </c>
      <c r="H224" s="23">
        <v>17</v>
      </c>
      <c r="I224" s="24">
        <v>2</v>
      </c>
    </row>
    <row r="225" spans="1:9" x14ac:dyDescent="0.35">
      <c r="A225" s="19" t="s">
        <v>259</v>
      </c>
      <c r="B225" s="20" t="s">
        <v>11</v>
      </c>
      <c r="C225" s="13">
        <f t="shared" si="3"/>
        <v>126</v>
      </c>
      <c r="D225" s="20"/>
      <c r="E225" s="20"/>
      <c r="F225" s="20">
        <v>126</v>
      </c>
      <c r="G225" s="20"/>
      <c r="H225" s="20"/>
      <c r="I225" s="21"/>
    </row>
    <row r="226" spans="1:9" x14ac:dyDescent="0.35">
      <c r="A226" s="22" t="s">
        <v>260</v>
      </c>
      <c r="B226" s="23" t="s">
        <v>11</v>
      </c>
      <c r="C226" s="13">
        <f t="shared" si="3"/>
        <v>151</v>
      </c>
      <c r="D226" s="23"/>
      <c r="E226" s="23">
        <v>2</v>
      </c>
      <c r="F226" s="23">
        <v>41</v>
      </c>
      <c r="G226" s="23">
        <v>4</v>
      </c>
      <c r="H226" s="23">
        <v>32</v>
      </c>
      <c r="I226" s="24">
        <v>72</v>
      </c>
    </row>
    <row r="227" spans="1:9" ht="15" thickBot="1" x14ac:dyDescent="0.4">
      <c r="A227" s="19" t="s">
        <v>261</v>
      </c>
      <c r="B227" s="20" t="s">
        <v>11</v>
      </c>
      <c r="C227" s="13">
        <f t="shared" si="3"/>
        <v>95</v>
      </c>
      <c r="D227" s="20"/>
      <c r="E227" s="20"/>
      <c r="F227" s="20">
        <v>94</v>
      </c>
      <c r="G227" s="20"/>
      <c r="H227" s="20"/>
      <c r="I227" s="21">
        <v>1</v>
      </c>
    </row>
    <row r="228" spans="1:9" ht="15" thickBot="1" x14ac:dyDescent="0.4">
      <c r="A228" s="25" t="s">
        <v>262</v>
      </c>
      <c r="B228" s="26"/>
      <c r="C228" s="27">
        <f t="shared" si="3"/>
        <v>105720</v>
      </c>
      <c r="D228" s="28">
        <f t="shared" ref="D228:I228" si="4">SUM(D3:D227)</f>
        <v>45165</v>
      </c>
      <c r="E228" s="28">
        <f t="shared" si="4"/>
        <v>2960</v>
      </c>
      <c r="F228" s="28">
        <f t="shared" si="4"/>
        <v>13677</v>
      </c>
      <c r="G228" s="28">
        <f t="shared" si="4"/>
        <v>40555</v>
      </c>
      <c r="H228" s="28">
        <f t="shared" si="4"/>
        <v>1797</v>
      </c>
      <c r="I228" s="29">
        <f t="shared" si="4"/>
        <v>1566</v>
      </c>
    </row>
  </sheetData>
  <mergeCells count="4">
    <mergeCell ref="A1:A2"/>
    <mergeCell ref="B1:B2"/>
    <mergeCell ref="C1:C2"/>
    <mergeCell ref="D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BB58D-48B6-4970-98A9-196AC45341A8}">
  <dimension ref="A1:J228"/>
  <sheetViews>
    <sheetView workbookViewId="0">
      <selection activeCell="J2" sqref="J2"/>
    </sheetView>
  </sheetViews>
  <sheetFormatPr defaultRowHeight="14.5" x14ac:dyDescent="0.35"/>
  <cols>
    <col min="1" max="1" width="68.1796875" bestFit="1" customWidth="1"/>
    <col min="2" max="2" width="41.7265625" bestFit="1" customWidth="1"/>
    <col min="3" max="3" width="18.90625" customWidth="1"/>
    <col min="4" max="4" width="19.81640625" customWidth="1"/>
    <col min="5" max="5" width="22.08984375" customWidth="1"/>
    <col min="6" max="6" width="20.6328125" customWidth="1"/>
    <col min="7" max="7" width="18.26953125" customWidth="1"/>
    <col min="8" max="8" width="11.26953125" customWidth="1"/>
    <col min="9" max="9" width="18.7265625" customWidth="1"/>
    <col min="10" max="10" width="18.54296875" customWidth="1"/>
  </cols>
  <sheetData>
    <row r="1" spans="1:10" ht="15" thickBot="1" x14ac:dyDescent="0.4">
      <c r="A1" s="1" t="s">
        <v>0</v>
      </c>
      <c r="B1" s="2" t="s">
        <v>1</v>
      </c>
      <c r="C1" s="3" t="s">
        <v>263</v>
      </c>
      <c r="D1" s="4" t="s">
        <v>264</v>
      </c>
      <c r="E1" s="4"/>
      <c r="F1" s="4"/>
      <c r="G1" s="4"/>
      <c r="H1" s="4"/>
      <c r="I1" s="4"/>
      <c r="J1" s="5"/>
    </row>
    <row r="2" spans="1:10" ht="28.5" thickBot="1" x14ac:dyDescent="0.4">
      <c r="A2" s="31"/>
      <c r="B2" s="32"/>
      <c r="C2" s="33"/>
      <c r="D2" s="34" t="s">
        <v>4</v>
      </c>
      <c r="E2" s="34" t="s">
        <v>5</v>
      </c>
      <c r="F2" s="34" t="s">
        <v>6</v>
      </c>
      <c r="G2" s="35" t="s">
        <v>7</v>
      </c>
      <c r="H2" s="35"/>
      <c r="I2" s="34" t="s">
        <v>8</v>
      </c>
      <c r="J2" s="36" t="s">
        <v>9</v>
      </c>
    </row>
    <row r="3" spans="1:10" ht="42.5" thickBot="1" x14ac:dyDescent="0.4">
      <c r="A3" s="6"/>
      <c r="B3" s="7"/>
      <c r="C3" s="37" t="s">
        <v>265</v>
      </c>
      <c r="D3" s="34" t="s">
        <v>266</v>
      </c>
      <c r="E3" s="34" t="s">
        <v>267</v>
      </c>
      <c r="F3" s="34" t="s">
        <v>268</v>
      </c>
      <c r="G3" s="34" t="s">
        <v>269</v>
      </c>
      <c r="H3" s="38" t="s">
        <v>270</v>
      </c>
      <c r="I3" s="34" t="s">
        <v>271</v>
      </c>
      <c r="J3" s="36" t="s">
        <v>269</v>
      </c>
    </row>
    <row r="4" spans="1:10" x14ac:dyDescent="0.35">
      <c r="A4" s="11" t="s">
        <v>10</v>
      </c>
      <c r="B4" s="12" t="s">
        <v>11</v>
      </c>
      <c r="C4" s="39">
        <v>0.27868852459016391</v>
      </c>
      <c r="D4" s="40"/>
      <c r="E4" s="40"/>
      <c r="F4" s="40">
        <v>0.27868852459016391</v>
      </c>
      <c r="G4" s="40"/>
      <c r="H4" s="41"/>
      <c r="I4" s="40"/>
      <c r="J4" s="42"/>
    </row>
    <row r="5" spans="1:10" x14ac:dyDescent="0.35">
      <c r="A5" s="15" t="s">
        <v>12</v>
      </c>
      <c r="B5" s="16" t="s">
        <v>11</v>
      </c>
      <c r="C5" s="39">
        <v>0.3014705882352941</v>
      </c>
      <c r="D5" s="40"/>
      <c r="E5" s="40"/>
      <c r="F5" s="40">
        <v>0.3014705882352941</v>
      </c>
      <c r="G5" s="40"/>
      <c r="H5" s="41"/>
      <c r="I5" s="40"/>
      <c r="J5" s="42"/>
    </row>
    <row r="6" spans="1:10" x14ac:dyDescent="0.35">
      <c r="A6" s="15" t="s">
        <v>13</v>
      </c>
      <c r="B6" s="16" t="s">
        <v>11</v>
      </c>
      <c r="C6" s="39">
        <v>0.35483870967741937</v>
      </c>
      <c r="D6" s="40"/>
      <c r="E6" s="40"/>
      <c r="F6" s="40">
        <v>0.35483870967741937</v>
      </c>
      <c r="G6" s="40"/>
      <c r="H6" s="41"/>
      <c r="I6" s="40"/>
      <c r="J6" s="42"/>
    </row>
    <row r="7" spans="1:10" x14ac:dyDescent="0.35">
      <c r="A7" s="15" t="s">
        <v>14</v>
      </c>
      <c r="B7" s="16" t="s">
        <v>15</v>
      </c>
      <c r="C7" s="39">
        <v>0.25101214574898784</v>
      </c>
      <c r="D7" s="40"/>
      <c r="E7" s="40"/>
      <c r="F7" s="40">
        <v>0.25101214574898784</v>
      </c>
      <c r="G7" s="40"/>
      <c r="H7" s="41"/>
      <c r="I7" s="40"/>
      <c r="J7" s="42"/>
    </row>
    <row r="8" spans="1:10" x14ac:dyDescent="0.35">
      <c r="A8" s="15" t="s">
        <v>16</v>
      </c>
      <c r="B8" s="16" t="s">
        <v>11</v>
      </c>
      <c r="C8" s="39">
        <v>0.41509433962264153</v>
      </c>
      <c r="D8" s="40">
        <v>0.41509433962264153</v>
      </c>
      <c r="E8" s="40"/>
      <c r="F8" s="40"/>
      <c r="G8" s="40"/>
      <c r="H8" s="41"/>
      <c r="I8" s="40"/>
      <c r="J8" s="42"/>
    </row>
    <row r="9" spans="1:10" x14ac:dyDescent="0.35">
      <c r="A9" s="15" t="s">
        <v>17</v>
      </c>
      <c r="B9" s="16" t="s">
        <v>11</v>
      </c>
      <c r="C9" s="39">
        <v>0.31666666666666665</v>
      </c>
      <c r="D9" s="40">
        <v>0.31666666666666665</v>
      </c>
      <c r="E9" s="40"/>
      <c r="F9" s="40"/>
      <c r="G9" s="40"/>
      <c r="H9" s="41"/>
      <c r="I9" s="40"/>
      <c r="J9" s="42"/>
    </row>
    <row r="10" spans="1:10" x14ac:dyDescent="0.35">
      <c r="A10" s="15" t="s">
        <v>18</v>
      </c>
      <c r="B10" s="16" t="s">
        <v>11</v>
      </c>
      <c r="C10" s="39">
        <v>0.25378787878787878</v>
      </c>
      <c r="D10" s="40"/>
      <c r="E10" s="40"/>
      <c r="F10" s="40">
        <v>0.25378787878787878</v>
      </c>
      <c r="G10" s="40"/>
      <c r="H10" s="41"/>
      <c r="I10" s="40"/>
      <c r="J10" s="42"/>
    </row>
    <row r="11" spans="1:10" x14ac:dyDescent="0.35">
      <c r="A11" s="15" t="s">
        <v>19</v>
      </c>
      <c r="B11" s="16" t="s">
        <v>20</v>
      </c>
      <c r="C11" s="39">
        <v>0.36075949367088606</v>
      </c>
      <c r="D11" s="40"/>
      <c r="E11" s="40"/>
      <c r="F11" s="40">
        <v>0.36075949367088606</v>
      </c>
      <c r="G11" s="40"/>
      <c r="H11" s="41"/>
      <c r="I11" s="40"/>
      <c r="J11" s="42"/>
    </row>
    <row r="12" spans="1:10" x14ac:dyDescent="0.35">
      <c r="A12" s="15" t="s">
        <v>21</v>
      </c>
      <c r="B12" s="16" t="s">
        <v>11</v>
      </c>
      <c r="C12" s="39">
        <v>0.10869565217391304</v>
      </c>
      <c r="D12" s="40"/>
      <c r="E12" s="40"/>
      <c r="F12" s="40"/>
      <c r="G12" s="40">
        <v>9.6774193548387094E-2</v>
      </c>
      <c r="H12" s="41"/>
      <c r="I12" s="40"/>
      <c r="J12" s="42"/>
    </row>
    <row r="13" spans="1:10" x14ac:dyDescent="0.35">
      <c r="A13" s="15" t="s">
        <v>22</v>
      </c>
      <c r="B13" s="16" t="s">
        <v>11</v>
      </c>
      <c r="C13" s="39">
        <v>0.3</v>
      </c>
      <c r="D13" s="40"/>
      <c r="E13" s="40"/>
      <c r="F13" s="40"/>
      <c r="G13" s="40"/>
      <c r="H13" s="41"/>
      <c r="I13" s="40"/>
      <c r="J13" s="42"/>
    </row>
    <row r="14" spans="1:10" x14ac:dyDescent="0.35">
      <c r="A14" s="15" t="s">
        <v>23</v>
      </c>
      <c r="B14" s="16" t="s">
        <v>11</v>
      </c>
      <c r="C14" s="39">
        <v>0.34</v>
      </c>
      <c r="D14" s="40">
        <v>0.34</v>
      </c>
      <c r="E14" s="40"/>
      <c r="F14" s="40"/>
      <c r="G14" s="40"/>
      <c r="H14" s="41"/>
      <c r="I14" s="40"/>
      <c r="J14" s="42"/>
    </row>
    <row r="15" spans="1:10" x14ac:dyDescent="0.35">
      <c r="A15" s="15" t="s">
        <v>24</v>
      </c>
      <c r="B15" s="16" t="s">
        <v>11</v>
      </c>
      <c r="C15" s="39">
        <v>0.16493055555555555</v>
      </c>
      <c r="D15" s="40"/>
      <c r="E15" s="40"/>
      <c r="F15" s="40">
        <v>0.33448275862068966</v>
      </c>
      <c r="G15" s="40">
        <v>0.10788863109048724</v>
      </c>
      <c r="H15" s="41"/>
      <c r="I15" s="40"/>
      <c r="J15" s="42"/>
    </row>
    <row r="16" spans="1:10" x14ac:dyDescent="0.35">
      <c r="A16" s="15" t="s">
        <v>25</v>
      </c>
      <c r="B16" s="16" t="s">
        <v>11</v>
      </c>
      <c r="C16" s="39">
        <v>0.30252100840336132</v>
      </c>
      <c r="D16" s="40">
        <v>0.21111111111111111</v>
      </c>
      <c r="E16" s="40"/>
      <c r="F16" s="40"/>
      <c r="G16" s="40">
        <v>0.33082706766917291</v>
      </c>
      <c r="H16" s="41">
        <v>2</v>
      </c>
      <c r="I16" s="40"/>
      <c r="J16" s="42"/>
    </row>
    <row r="17" spans="1:10" x14ac:dyDescent="0.35">
      <c r="A17" s="15" t="s">
        <v>26</v>
      </c>
      <c r="B17" s="16" t="s">
        <v>11</v>
      </c>
      <c r="C17" s="39">
        <v>0.15178571428571427</v>
      </c>
      <c r="D17" s="40">
        <v>0.14423076923076922</v>
      </c>
      <c r="E17" s="40"/>
      <c r="F17" s="40"/>
      <c r="G17" s="40"/>
      <c r="H17" s="41"/>
      <c r="I17" s="40"/>
      <c r="J17" s="42"/>
    </row>
    <row r="18" spans="1:10" x14ac:dyDescent="0.35">
      <c r="A18" s="15" t="s">
        <v>27</v>
      </c>
      <c r="B18" s="16" t="s">
        <v>11</v>
      </c>
      <c r="C18" s="39">
        <v>0.1</v>
      </c>
      <c r="D18" s="40"/>
      <c r="E18" s="40"/>
      <c r="F18" s="40">
        <v>0.1</v>
      </c>
      <c r="G18" s="40"/>
      <c r="H18" s="41"/>
      <c r="I18" s="40"/>
      <c r="J18" s="42"/>
    </row>
    <row r="19" spans="1:10" x14ac:dyDescent="0.35">
      <c r="A19" s="15" t="s">
        <v>28</v>
      </c>
      <c r="B19" s="16" t="s">
        <v>11</v>
      </c>
      <c r="C19" s="39">
        <v>0.87196467991169979</v>
      </c>
      <c r="D19" s="40">
        <v>0.87196467991169979</v>
      </c>
      <c r="E19" s="40"/>
      <c r="F19" s="40"/>
      <c r="G19" s="40"/>
      <c r="H19" s="41"/>
      <c r="I19" s="40"/>
      <c r="J19" s="42"/>
    </row>
    <row r="20" spans="1:10" x14ac:dyDescent="0.35">
      <c r="A20" s="15" t="s">
        <v>29</v>
      </c>
      <c r="B20" s="16" t="s">
        <v>11</v>
      </c>
      <c r="C20" s="39">
        <v>0.375</v>
      </c>
      <c r="D20" s="40"/>
      <c r="E20" s="40"/>
      <c r="F20" s="40">
        <v>0.37894736842105264</v>
      </c>
      <c r="G20" s="40"/>
      <c r="H20" s="41"/>
      <c r="I20" s="40"/>
      <c r="J20" s="42"/>
    </row>
    <row r="21" spans="1:10" x14ac:dyDescent="0.35">
      <c r="A21" s="15" t="s">
        <v>30</v>
      </c>
      <c r="B21" s="16" t="s">
        <v>11</v>
      </c>
      <c r="C21" s="39">
        <v>8.3333333333333329E-2</v>
      </c>
      <c r="D21" s="40"/>
      <c r="E21" s="40"/>
      <c r="F21" s="40"/>
      <c r="G21" s="40"/>
      <c r="H21" s="41"/>
      <c r="I21" s="40"/>
      <c r="J21" s="42"/>
    </row>
    <row r="22" spans="1:10" x14ac:dyDescent="0.35">
      <c r="A22" s="15" t="s">
        <v>31</v>
      </c>
      <c r="B22" s="16" t="s">
        <v>11</v>
      </c>
      <c r="C22" s="39">
        <v>0.15384615384615385</v>
      </c>
      <c r="D22" s="40">
        <v>0.1388888888888889</v>
      </c>
      <c r="E22" s="40"/>
      <c r="F22" s="40"/>
      <c r="G22" s="40"/>
      <c r="H22" s="41"/>
      <c r="I22" s="40"/>
      <c r="J22" s="42"/>
    </row>
    <row r="23" spans="1:10" x14ac:dyDescent="0.35">
      <c r="A23" s="15" t="s">
        <v>32</v>
      </c>
      <c r="B23" s="16" t="s">
        <v>11</v>
      </c>
      <c r="C23" s="39">
        <v>0.35</v>
      </c>
      <c r="D23" s="40">
        <v>0.35</v>
      </c>
      <c r="E23" s="40"/>
      <c r="F23" s="40"/>
      <c r="G23" s="40"/>
      <c r="H23" s="41"/>
      <c r="I23" s="40"/>
      <c r="J23" s="42"/>
    </row>
    <row r="24" spans="1:10" x14ac:dyDescent="0.35">
      <c r="A24" s="15" t="s">
        <v>33</v>
      </c>
      <c r="B24" s="16" t="s">
        <v>11</v>
      </c>
      <c r="C24" s="39">
        <v>0.26804123711340205</v>
      </c>
      <c r="D24" s="40"/>
      <c r="E24" s="40"/>
      <c r="F24" s="40">
        <v>0.27225130890052357</v>
      </c>
      <c r="G24" s="40"/>
      <c r="H24" s="41"/>
      <c r="I24" s="40"/>
      <c r="J24" s="42"/>
    </row>
    <row r="25" spans="1:10" x14ac:dyDescent="0.35">
      <c r="A25" s="15" t="s">
        <v>34</v>
      </c>
      <c r="B25" s="16" t="s">
        <v>11</v>
      </c>
      <c r="C25" s="39">
        <v>0.12903225806451613</v>
      </c>
      <c r="D25" s="40"/>
      <c r="E25" s="40"/>
      <c r="F25" s="40">
        <v>0.13043478260869565</v>
      </c>
      <c r="G25" s="40"/>
      <c r="H25" s="41"/>
      <c r="I25" s="40"/>
      <c r="J25" s="42"/>
    </row>
    <row r="26" spans="1:10" x14ac:dyDescent="0.35">
      <c r="A26" s="15" t="s">
        <v>35</v>
      </c>
      <c r="B26" s="16" t="s">
        <v>11</v>
      </c>
      <c r="C26" s="39">
        <v>0.63380281690140849</v>
      </c>
      <c r="D26" s="40">
        <v>0.63380281690140849</v>
      </c>
      <c r="E26" s="40"/>
      <c r="F26" s="40"/>
      <c r="G26" s="40"/>
      <c r="H26" s="41"/>
      <c r="I26" s="40"/>
      <c r="J26" s="42"/>
    </row>
    <row r="27" spans="1:10" x14ac:dyDescent="0.35">
      <c r="A27" s="15" t="s">
        <v>36</v>
      </c>
      <c r="B27" s="16" t="s">
        <v>37</v>
      </c>
      <c r="C27" s="39">
        <v>0.32078853046594979</v>
      </c>
      <c r="D27" s="40"/>
      <c r="E27" s="40"/>
      <c r="F27" s="40">
        <v>0.23826714801444043</v>
      </c>
      <c r="G27" s="40">
        <v>0.57761732851985559</v>
      </c>
      <c r="H27" s="41"/>
      <c r="I27" s="40"/>
      <c r="J27" s="42"/>
    </row>
    <row r="28" spans="1:10" x14ac:dyDescent="0.35">
      <c r="A28" s="15" t="s">
        <v>38</v>
      </c>
      <c r="B28" s="16" t="s">
        <v>37</v>
      </c>
      <c r="C28" s="39">
        <v>0.19488188976377951</v>
      </c>
      <c r="D28" s="40"/>
      <c r="E28" s="40"/>
      <c r="F28" s="40">
        <v>0.18562874251497005</v>
      </c>
      <c r="G28" s="40"/>
      <c r="H28" s="41"/>
      <c r="I28" s="40">
        <v>0.10204081632653061</v>
      </c>
      <c r="J28" s="42">
        <v>0.22878228782287824</v>
      </c>
    </row>
    <row r="29" spans="1:10" x14ac:dyDescent="0.35">
      <c r="A29" s="15" t="s">
        <v>39</v>
      </c>
      <c r="B29" s="16" t="s">
        <v>11</v>
      </c>
      <c r="C29" s="39">
        <v>0.5161290322580645</v>
      </c>
      <c r="D29" s="40"/>
      <c r="E29" s="40"/>
      <c r="F29" s="40">
        <v>0.5161290322580645</v>
      </c>
      <c r="G29" s="40"/>
      <c r="H29" s="41"/>
      <c r="I29" s="40"/>
      <c r="J29" s="42"/>
    </row>
    <row r="30" spans="1:10" x14ac:dyDescent="0.35">
      <c r="A30" s="15" t="s">
        <v>40</v>
      </c>
      <c r="B30" s="16" t="s">
        <v>11</v>
      </c>
      <c r="C30" s="39">
        <v>0.16605042016806723</v>
      </c>
      <c r="D30" s="40"/>
      <c r="E30" s="40"/>
      <c r="F30" s="40"/>
      <c r="G30" s="40">
        <v>0.16610625420309347</v>
      </c>
      <c r="H30" s="41"/>
      <c r="I30" s="40"/>
      <c r="J30" s="42"/>
    </row>
    <row r="31" spans="1:10" x14ac:dyDescent="0.35">
      <c r="A31" s="15" t="s">
        <v>41</v>
      </c>
      <c r="B31" s="16" t="s">
        <v>42</v>
      </c>
      <c r="C31" s="39">
        <v>0.37054631828978624</v>
      </c>
      <c r="D31" s="40"/>
      <c r="E31" s="40"/>
      <c r="F31" s="40">
        <v>0.37081339712918659</v>
      </c>
      <c r="G31" s="40"/>
      <c r="H31" s="41"/>
      <c r="I31" s="40"/>
      <c r="J31" s="42"/>
    </row>
    <row r="32" spans="1:10" x14ac:dyDescent="0.35">
      <c r="A32" s="15" t="s">
        <v>43</v>
      </c>
      <c r="B32" s="16" t="s">
        <v>42</v>
      </c>
      <c r="C32" s="39">
        <v>0.18072289156626506</v>
      </c>
      <c r="D32" s="40"/>
      <c r="E32" s="40"/>
      <c r="F32" s="40">
        <v>0.18072289156626506</v>
      </c>
      <c r="G32" s="40"/>
      <c r="H32" s="41"/>
      <c r="I32" s="40"/>
      <c r="J32" s="42"/>
    </row>
    <row r="33" spans="1:10" x14ac:dyDescent="0.35">
      <c r="A33" s="15" t="s">
        <v>44</v>
      </c>
      <c r="B33" s="16" t="s">
        <v>11</v>
      </c>
      <c r="C33" s="39">
        <v>0.72972972972972971</v>
      </c>
      <c r="D33" s="40">
        <v>0.72972972972972971</v>
      </c>
      <c r="E33" s="40"/>
      <c r="F33" s="40"/>
      <c r="G33" s="40"/>
      <c r="H33" s="41"/>
      <c r="I33" s="40"/>
      <c r="J33" s="42"/>
    </row>
    <row r="34" spans="1:10" x14ac:dyDescent="0.35">
      <c r="A34" s="15" t="s">
        <v>45</v>
      </c>
      <c r="B34" s="16" t="s">
        <v>46</v>
      </c>
      <c r="C34" s="39">
        <v>0.1875</v>
      </c>
      <c r="D34" s="40">
        <v>0.22560975609756098</v>
      </c>
      <c r="E34" s="40"/>
      <c r="F34" s="40"/>
      <c r="G34" s="40">
        <v>5.4054054054054057E-2</v>
      </c>
      <c r="H34" s="41">
        <v>8</v>
      </c>
      <c r="I34" s="40"/>
      <c r="J34" s="42"/>
    </row>
    <row r="35" spans="1:10" x14ac:dyDescent="0.35">
      <c r="A35" s="15" t="s">
        <v>47</v>
      </c>
      <c r="B35" s="16" t="s">
        <v>48</v>
      </c>
      <c r="C35" s="39">
        <v>0.14545454545454545</v>
      </c>
      <c r="D35" s="40">
        <v>0.23380093520374082</v>
      </c>
      <c r="E35" s="40">
        <v>0.17630853994490359</v>
      </c>
      <c r="F35" s="40">
        <v>0.26153846153846155</v>
      </c>
      <c r="G35" s="40">
        <v>0.11770409152608105</v>
      </c>
      <c r="H35" s="41">
        <v>202</v>
      </c>
      <c r="I35" s="40">
        <v>1.6666666666666666E-2</v>
      </c>
      <c r="J35" s="42"/>
    </row>
    <row r="36" spans="1:10" x14ac:dyDescent="0.35">
      <c r="A36" s="15" t="s">
        <v>272</v>
      </c>
      <c r="B36" s="16" t="s">
        <v>50</v>
      </c>
      <c r="C36" s="39">
        <v>0.24</v>
      </c>
      <c r="D36" s="40">
        <v>0.34</v>
      </c>
      <c r="E36" s="40">
        <v>0.28999999999999998</v>
      </c>
      <c r="F36" s="40">
        <v>0.22388059701492538</v>
      </c>
      <c r="G36" s="40">
        <v>0.16516264428121721</v>
      </c>
      <c r="H36" s="41">
        <v>45</v>
      </c>
      <c r="I36" s="40">
        <v>0.35</v>
      </c>
      <c r="J36" s="42"/>
    </row>
    <row r="37" spans="1:10" x14ac:dyDescent="0.35">
      <c r="A37" s="15" t="s">
        <v>51</v>
      </c>
      <c r="B37" s="16" t="s">
        <v>11</v>
      </c>
      <c r="C37" s="39">
        <v>0.1797752808988764</v>
      </c>
      <c r="D37" s="40"/>
      <c r="E37" s="40"/>
      <c r="F37" s="40">
        <v>0.17241379310344829</v>
      </c>
      <c r="G37" s="40"/>
      <c r="H37" s="41"/>
      <c r="I37" s="40"/>
      <c r="J37" s="42"/>
    </row>
    <row r="38" spans="1:10" x14ac:dyDescent="0.35">
      <c r="A38" s="15" t="s">
        <v>52</v>
      </c>
      <c r="B38" s="16" t="s">
        <v>48</v>
      </c>
      <c r="C38" s="39">
        <v>0.4007220216606498</v>
      </c>
      <c r="D38" s="40">
        <v>0.35510204081632651</v>
      </c>
      <c r="E38" s="40"/>
      <c r="F38" s="40"/>
      <c r="G38" s="40">
        <v>0.44078947368421051</v>
      </c>
      <c r="H38" s="41">
        <v>3</v>
      </c>
      <c r="I38" s="40"/>
      <c r="J38" s="42"/>
    </row>
    <row r="39" spans="1:10" x14ac:dyDescent="0.35">
      <c r="A39" s="15" t="s">
        <v>53</v>
      </c>
      <c r="B39" s="16" t="s">
        <v>11</v>
      </c>
      <c r="C39" s="39">
        <v>0.40594059405940597</v>
      </c>
      <c r="D39" s="40">
        <v>0.40594059405940597</v>
      </c>
      <c r="E39" s="40"/>
      <c r="F39" s="40"/>
      <c r="G39" s="40"/>
      <c r="H39" s="41"/>
      <c r="I39" s="40"/>
      <c r="J39" s="42"/>
    </row>
    <row r="40" spans="1:10" x14ac:dyDescent="0.35">
      <c r="A40" s="15" t="s">
        <v>54</v>
      </c>
      <c r="B40" s="16" t="s">
        <v>11</v>
      </c>
      <c r="C40" s="39">
        <v>0.47896440129449835</v>
      </c>
      <c r="D40" s="40">
        <v>0.48355263157894735</v>
      </c>
      <c r="E40" s="40"/>
      <c r="F40" s="40"/>
      <c r="G40" s="40"/>
      <c r="H40" s="41"/>
      <c r="I40" s="40"/>
      <c r="J40" s="42"/>
    </row>
    <row r="41" spans="1:10" x14ac:dyDescent="0.35">
      <c r="A41" s="15" t="s">
        <v>55</v>
      </c>
      <c r="B41" s="16" t="s">
        <v>56</v>
      </c>
      <c r="C41" s="39">
        <v>5.9259259259259262E-2</v>
      </c>
      <c r="D41" s="40"/>
      <c r="E41" s="40"/>
      <c r="F41" s="40"/>
      <c r="G41" s="40">
        <v>3.8135593220338986E-2</v>
      </c>
      <c r="H41" s="41">
        <v>5</v>
      </c>
      <c r="I41" s="40"/>
      <c r="J41" s="42"/>
    </row>
    <row r="42" spans="1:10" x14ac:dyDescent="0.35">
      <c r="A42" s="15" t="s">
        <v>57</v>
      </c>
      <c r="B42" s="16" t="s">
        <v>11</v>
      </c>
      <c r="C42" s="39">
        <v>0.46402877697841727</v>
      </c>
      <c r="D42" s="40"/>
      <c r="E42" s="40"/>
      <c r="F42" s="40">
        <v>0.46402877697841727</v>
      </c>
      <c r="G42" s="40"/>
      <c r="H42" s="41"/>
      <c r="I42" s="40"/>
      <c r="J42" s="42"/>
    </row>
    <row r="43" spans="1:10" x14ac:dyDescent="0.35">
      <c r="A43" s="15" t="s">
        <v>58</v>
      </c>
      <c r="B43" s="16" t="s">
        <v>11</v>
      </c>
      <c r="C43" s="39">
        <v>0.32800000000000001</v>
      </c>
      <c r="D43" s="40"/>
      <c r="E43" s="40"/>
      <c r="F43" s="40">
        <v>0.32800000000000001</v>
      </c>
      <c r="G43" s="40"/>
      <c r="H43" s="41"/>
      <c r="I43" s="40"/>
      <c r="J43" s="42"/>
    </row>
    <row r="44" spans="1:10" x14ac:dyDescent="0.35">
      <c r="A44" s="15" t="s">
        <v>59</v>
      </c>
      <c r="B44" s="16" t="s">
        <v>60</v>
      </c>
      <c r="C44" s="39">
        <v>8.247422680412371E-2</v>
      </c>
      <c r="D44" s="40"/>
      <c r="E44" s="40"/>
      <c r="F44" s="40">
        <v>8.247422680412371E-2</v>
      </c>
      <c r="G44" s="40"/>
      <c r="H44" s="41"/>
      <c r="I44" s="40"/>
      <c r="J44" s="42"/>
    </row>
    <row r="45" spans="1:10" x14ac:dyDescent="0.35">
      <c r="A45" s="15" t="s">
        <v>61</v>
      </c>
      <c r="B45" s="16" t="s">
        <v>11</v>
      </c>
      <c r="C45" s="39">
        <v>0.16666666666666666</v>
      </c>
      <c r="D45" s="40">
        <v>0.15254237288135594</v>
      </c>
      <c r="E45" s="40"/>
      <c r="F45" s="40"/>
      <c r="G45" s="40"/>
      <c r="H45" s="41"/>
      <c r="I45" s="40"/>
      <c r="J45" s="42"/>
    </row>
    <row r="46" spans="1:10" x14ac:dyDescent="0.35">
      <c r="A46" s="15" t="s">
        <v>62</v>
      </c>
      <c r="B46" s="16" t="s">
        <v>11</v>
      </c>
      <c r="C46" s="39">
        <v>0.32291666666666669</v>
      </c>
      <c r="D46" s="40"/>
      <c r="E46" s="40"/>
      <c r="F46" s="40">
        <v>0.32291666666666669</v>
      </c>
      <c r="G46" s="40"/>
      <c r="H46" s="41"/>
      <c r="I46" s="40"/>
      <c r="J46" s="42"/>
    </row>
    <row r="47" spans="1:10" x14ac:dyDescent="0.35">
      <c r="A47" s="15" t="s">
        <v>63</v>
      </c>
      <c r="B47" s="16" t="s">
        <v>64</v>
      </c>
      <c r="C47" s="39">
        <v>0.13338755591703944</v>
      </c>
      <c r="D47" s="40"/>
      <c r="E47" s="40"/>
      <c r="F47" s="40"/>
      <c r="G47" s="40">
        <v>0.1332518337408313</v>
      </c>
      <c r="H47" s="41">
        <v>2</v>
      </c>
      <c r="I47" s="40"/>
      <c r="J47" s="42"/>
    </row>
    <row r="48" spans="1:10" x14ac:dyDescent="0.35">
      <c r="A48" s="15" t="s">
        <v>65</v>
      </c>
      <c r="B48" s="16" t="s">
        <v>11</v>
      </c>
      <c r="C48" s="39">
        <v>0.16491535318155284</v>
      </c>
      <c r="D48" s="40">
        <v>0.37049180327868853</v>
      </c>
      <c r="E48" s="40"/>
      <c r="F48" s="40"/>
      <c r="G48" s="40">
        <v>0.14482537648189683</v>
      </c>
      <c r="H48" s="41">
        <v>45</v>
      </c>
      <c r="I48" s="40"/>
      <c r="J48" s="42"/>
    </row>
    <row r="49" spans="1:10" x14ac:dyDescent="0.35">
      <c r="A49" s="15" t="s">
        <v>66</v>
      </c>
      <c r="B49" s="16" t="s">
        <v>11</v>
      </c>
      <c r="C49" s="39">
        <v>0.26119402985074625</v>
      </c>
      <c r="D49" s="40">
        <v>0.26119402985074625</v>
      </c>
      <c r="E49" s="40"/>
      <c r="F49" s="40"/>
      <c r="G49" s="40"/>
      <c r="H49" s="41"/>
      <c r="I49" s="40"/>
      <c r="J49" s="42"/>
    </row>
    <row r="50" spans="1:10" x14ac:dyDescent="0.35">
      <c r="A50" s="15" t="s">
        <v>67</v>
      </c>
      <c r="B50" s="16" t="s">
        <v>11</v>
      </c>
      <c r="C50" s="39">
        <v>0.77319587628865982</v>
      </c>
      <c r="D50" s="40">
        <v>0.77319587628865982</v>
      </c>
      <c r="E50" s="40"/>
      <c r="F50" s="40"/>
      <c r="G50" s="40"/>
      <c r="H50" s="41"/>
      <c r="I50" s="40"/>
      <c r="J50" s="42"/>
    </row>
    <row r="51" spans="1:10" x14ac:dyDescent="0.35">
      <c r="A51" s="15" t="s">
        <v>68</v>
      </c>
      <c r="B51" s="16" t="s">
        <v>11</v>
      </c>
      <c r="C51" s="39">
        <v>0.13636363636363635</v>
      </c>
      <c r="D51" s="40"/>
      <c r="E51" s="40"/>
      <c r="F51" s="40">
        <v>9.5238095238095233E-2</v>
      </c>
      <c r="G51" s="40"/>
      <c r="H51" s="41"/>
      <c r="I51" s="40"/>
      <c r="J51" s="42"/>
    </row>
    <row r="52" spans="1:10" x14ac:dyDescent="0.35">
      <c r="A52" s="15" t="s">
        <v>69</v>
      </c>
      <c r="B52" s="16" t="s">
        <v>11</v>
      </c>
      <c r="C52" s="39">
        <v>0.26063829787234044</v>
      </c>
      <c r="D52" s="40"/>
      <c r="E52" s="40"/>
      <c r="F52" s="40">
        <v>0.25668449197860965</v>
      </c>
      <c r="G52" s="40"/>
      <c r="H52" s="41"/>
      <c r="I52" s="40"/>
      <c r="J52" s="42"/>
    </row>
    <row r="53" spans="1:10" x14ac:dyDescent="0.35">
      <c r="A53" s="15" t="s">
        <v>70</v>
      </c>
      <c r="B53" s="16" t="s">
        <v>11</v>
      </c>
      <c r="C53" s="39">
        <v>0.47239263803680981</v>
      </c>
      <c r="D53" s="40">
        <v>0.48</v>
      </c>
      <c r="E53" s="40"/>
      <c r="F53" s="40"/>
      <c r="G53" s="40"/>
      <c r="H53" s="41"/>
      <c r="I53" s="40"/>
      <c r="J53" s="42"/>
    </row>
    <row r="54" spans="1:10" x14ac:dyDescent="0.35">
      <c r="A54" s="15" t="s">
        <v>71</v>
      </c>
      <c r="B54" s="16" t="s">
        <v>11</v>
      </c>
      <c r="C54" s="39">
        <v>0.33188720173535791</v>
      </c>
      <c r="D54" s="40">
        <v>0.35</v>
      </c>
      <c r="E54" s="40">
        <v>0.16</v>
      </c>
      <c r="F54" s="40"/>
      <c r="G54" s="40">
        <v>0.36231884057971014</v>
      </c>
      <c r="H54" s="41"/>
      <c r="I54" s="40"/>
      <c r="J54" s="42"/>
    </row>
    <row r="55" spans="1:10" x14ac:dyDescent="0.35">
      <c r="A55" s="15" t="s">
        <v>72</v>
      </c>
      <c r="B55" s="16" t="s">
        <v>50</v>
      </c>
      <c r="C55" s="39">
        <v>0.68900804289544237</v>
      </c>
      <c r="D55" s="40">
        <v>0.69105691056910568</v>
      </c>
      <c r="E55" s="40"/>
      <c r="F55" s="40"/>
      <c r="G55" s="40"/>
      <c r="H55" s="41"/>
      <c r="I55" s="40"/>
      <c r="J55" s="42"/>
    </row>
    <row r="56" spans="1:10" x14ac:dyDescent="0.35">
      <c r="A56" s="15" t="s">
        <v>73</v>
      </c>
      <c r="B56" s="16" t="s">
        <v>74</v>
      </c>
      <c r="C56" s="39">
        <v>0.15</v>
      </c>
      <c r="D56" s="40"/>
      <c r="E56" s="40"/>
      <c r="F56" s="40"/>
      <c r="G56" s="40">
        <v>5.5555555555555552E-2</v>
      </c>
      <c r="H56" s="41"/>
      <c r="I56" s="40"/>
      <c r="J56" s="42"/>
    </row>
    <row r="57" spans="1:10" x14ac:dyDescent="0.35">
      <c r="A57" s="15" t="s">
        <v>75</v>
      </c>
      <c r="B57" s="16" t="s">
        <v>11</v>
      </c>
      <c r="C57" s="39">
        <v>0.27272727272727271</v>
      </c>
      <c r="D57" s="40"/>
      <c r="E57" s="40"/>
      <c r="F57" s="40"/>
      <c r="G57" s="40"/>
      <c r="H57" s="41"/>
      <c r="I57" s="40"/>
      <c r="J57" s="42"/>
    </row>
    <row r="58" spans="1:10" x14ac:dyDescent="0.35">
      <c r="A58" s="15" t="s">
        <v>76</v>
      </c>
      <c r="B58" s="16" t="s">
        <v>11</v>
      </c>
      <c r="C58" s="39">
        <v>0.23671497584541062</v>
      </c>
      <c r="D58" s="40"/>
      <c r="E58" s="40"/>
      <c r="F58" s="40">
        <v>0.23414634146341465</v>
      </c>
      <c r="G58" s="40"/>
      <c r="H58" s="41"/>
      <c r="I58" s="40"/>
      <c r="J58" s="42"/>
    </row>
    <row r="59" spans="1:10" x14ac:dyDescent="0.35">
      <c r="A59" s="15" t="s">
        <v>77</v>
      </c>
      <c r="B59" s="16" t="s">
        <v>11</v>
      </c>
      <c r="C59" s="39">
        <v>0.03</v>
      </c>
      <c r="D59" s="40"/>
      <c r="E59" s="40"/>
      <c r="F59" s="40"/>
      <c r="G59" s="40">
        <v>1.7241379310344827E-2</v>
      </c>
      <c r="H59" s="41">
        <v>3</v>
      </c>
      <c r="I59" s="40"/>
      <c r="J59" s="42"/>
    </row>
    <row r="60" spans="1:10" x14ac:dyDescent="0.35">
      <c r="A60" s="15" t="s">
        <v>78</v>
      </c>
      <c r="B60" s="16" t="s">
        <v>11</v>
      </c>
      <c r="C60" s="39">
        <v>0.84156729131175467</v>
      </c>
      <c r="D60" s="40">
        <v>0.85314685314685312</v>
      </c>
      <c r="E60" s="40"/>
      <c r="F60" s="40"/>
      <c r="G60" s="40"/>
      <c r="H60" s="41"/>
      <c r="I60" s="40"/>
      <c r="J60" s="42"/>
    </row>
    <row r="61" spans="1:10" x14ac:dyDescent="0.35">
      <c r="A61" s="15" t="s">
        <v>79</v>
      </c>
      <c r="B61" s="16" t="s">
        <v>11</v>
      </c>
      <c r="C61" s="39">
        <v>0.39370078740157483</v>
      </c>
      <c r="D61" s="40">
        <v>0.37931034482758619</v>
      </c>
      <c r="E61" s="40"/>
      <c r="F61" s="40"/>
      <c r="G61" s="40">
        <v>0.42499999999999999</v>
      </c>
      <c r="H61" s="41"/>
      <c r="I61" s="40"/>
      <c r="J61" s="42"/>
    </row>
    <row r="62" spans="1:10" x14ac:dyDescent="0.35">
      <c r="A62" s="15" t="s">
        <v>80</v>
      </c>
      <c r="B62" s="16" t="s">
        <v>11</v>
      </c>
      <c r="C62" s="39">
        <v>0.28985507246376813</v>
      </c>
      <c r="D62" s="40"/>
      <c r="E62" s="40"/>
      <c r="F62" s="40">
        <v>0.28985507246376813</v>
      </c>
      <c r="G62" s="40"/>
      <c r="H62" s="41"/>
      <c r="I62" s="40"/>
      <c r="J62" s="42"/>
    </row>
    <row r="63" spans="1:10" x14ac:dyDescent="0.35">
      <c r="A63" s="15" t="s">
        <v>81</v>
      </c>
      <c r="B63" s="16" t="s">
        <v>11</v>
      </c>
      <c r="C63" s="39">
        <v>0.53846153846153844</v>
      </c>
      <c r="D63" s="40"/>
      <c r="E63" s="40"/>
      <c r="F63" s="40"/>
      <c r="G63" s="40">
        <v>0.55263157894736847</v>
      </c>
      <c r="H63" s="41"/>
      <c r="I63" s="40"/>
      <c r="J63" s="42"/>
    </row>
    <row r="64" spans="1:10" x14ac:dyDescent="0.35">
      <c r="A64" s="15" t="s">
        <v>82</v>
      </c>
      <c r="B64" s="16" t="s">
        <v>11</v>
      </c>
      <c r="C64" s="39">
        <v>0.37037037037037035</v>
      </c>
      <c r="D64" s="40"/>
      <c r="E64" s="40"/>
      <c r="F64" s="40">
        <v>0.37037037037037035</v>
      </c>
      <c r="G64" s="40"/>
      <c r="H64" s="41"/>
      <c r="I64" s="40"/>
      <c r="J64" s="42"/>
    </row>
    <row r="65" spans="1:10" x14ac:dyDescent="0.35">
      <c r="A65" s="15" t="s">
        <v>83</v>
      </c>
      <c r="B65" s="16" t="s">
        <v>11</v>
      </c>
      <c r="C65" s="39">
        <v>0.90277777777777779</v>
      </c>
      <c r="D65" s="40"/>
      <c r="E65" s="40"/>
      <c r="F65" s="40">
        <v>0.953125</v>
      </c>
      <c r="G65" s="40"/>
      <c r="H65" s="41"/>
      <c r="I65" s="40"/>
      <c r="J65" s="42"/>
    </row>
    <row r="66" spans="1:10" x14ac:dyDescent="0.35">
      <c r="A66" s="15" t="s">
        <v>84</v>
      </c>
      <c r="B66" s="16" t="s">
        <v>11</v>
      </c>
      <c r="C66" s="39">
        <v>0.45454545454545453</v>
      </c>
      <c r="D66" s="40"/>
      <c r="E66" s="40"/>
      <c r="F66" s="40"/>
      <c r="G66" s="40"/>
      <c r="H66" s="41"/>
      <c r="I66" s="40"/>
      <c r="J66" s="42"/>
    </row>
    <row r="67" spans="1:10" x14ac:dyDescent="0.35">
      <c r="A67" s="15" t="s">
        <v>85</v>
      </c>
      <c r="B67" s="16" t="s">
        <v>11</v>
      </c>
      <c r="C67" s="39">
        <v>0.79780982905982911</v>
      </c>
      <c r="D67" s="40">
        <v>0.79780982905982911</v>
      </c>
      <c r="E67" s="40"/>
      <c r="F67" s="40"/>
      <c r="G67" s="40"/>
      <c r="H67" s="41"/>
      <c r="I67" s="40"/>
      <c r="J67" s="42"/>
    </row>
    <row r="68" spans="1:10" x14ac:dyDescent="0.35">
      <c r="A68" s="15" t="s">
        <v>86</v>
      </c>
      <c r="B68" s="16" t="s">
        <v>11</v>
      </c>
      <c r="C68" s="39">
        <v>0.32432432432432434</v>
      </c>
      <c r="D68" s="40">
        <v>0.32432432432432434</v>
      </c>
      <c r="E68" s="40"/>
      <c r="F68" s="40"/>
      <c r="G68" s="40"/>
      <c r="H68" s="41"/>
      <c r="I68" s="40"/>
      <c r="J68" s="42"/>
    </row>
    <row r="69" spans="1:10" x14ac:dyDescent="0.35">
      <c r="A69" s="15" t="s">
        <v>87</v>
      </c>
      <c r="B69" s="16" t="s">
        <v>11</v>
      </c>
      <c r="C69" s="39">
        <v>0.24770642201834864</v>
      </c>
      <c r="D69" s="40"/>
      <c r="E69" s="40"/>
      <c r="F69" s="40">
        <v>0.24770642201834864</v>
      </c>
      <c r="G69" s="40"/>
      <c r="H69" s="41"/>
      <c r="I69" s="40"/>
      <c r="J69" s="42"/>
    </row>
    <row r="70" spans="1:10" x14ac:dyDescent="0.35">
      <c r="A70" s="15" t="s">
        <v>88</v>
      </c>
      <c r="B70" s="16" t="s">
        <v>11</v>
      </c>
      <c r="C70" s="39">
        <v>0.22629969418960244</v>
      </c>
      <c r="D70" s="40"/>
      <c r="E70" s="40"/>
      <c r="F70" s="40">
        <v>0.22629969418960244</v>
      </c>
      <c r="G70" s="40"/>
      <c r="H70" s="41"/>
      <c r="I70" s="40"/>
      <c r="J70" s="42"/>
    </row>
    <row r="71" spans="1:10" x14ac:dyDescent="0.35">
      <c r="A71" s="15" t="s">
        <v>89</v>
      </c>
      <c r="B71" s="16" t="s">
        <v>11</v>
      </c>
      <c r="C71" s="39">
        <v>0.15151515151515152</v>
      </c>
      <c r="D71" s="40"/>
      <c r="E71" s="40"/>
      <c r="F71" s="40">
        <v>0.15151515151515152</v>
      </c>
      <c r="G71" s="40"/>
      <c r="H71" s="41"/>
      <c r="I71" s="40"/>
      <c r="J71" s="42"/>
    </row>
    <row r="72" spans="1:10" x14ac:dyDescent="0.35">
      <c r="A72" s="15" t="s">
        <v>90</v>
      </c>
      <c r="B72" s="16" t="s">
        <v>11</v>
      </c>
      <c r="C72" s="39">
        <v>0.54929577464788737</v>
      </c>
      <c r="D72" s="40">
        <v>0.54929577464788737</v>
      </c>
      <c r="E72" s="40"/>
      <c r="F72" s="40"/>
      <c r="G72" s="40"/>
      <c r="H72" s="41"/>
      <c r="I72" s="40"/>
      <c r="J72" s="42"/>
    </row>
    <row r="73" spans="1:10" x14ac:dyDescent="0.35">
      <c r="A73" s="15" t="s">
        <v>91</v>
      </c>
      <c r="B73" s="16" t="s">
        <v>15</v>
      </c>
      <c r="C73" s="39">
        <v>0.15873015873015872</v>
      </c>
      <c r="D73" s="40"/>
      <c r="E73" s="40"/>
      <c r="F73" s="40">
        <v>0.16129032258064516</v>
      </c>
      <c r="G73" s="40"/>
      <c r="H73" s="41"/>
      <c r="I73" s="40"/>
      <c r="J73" s="42"/>
    </row>
    <row r="74" spans="1:10" x14ac:dyDescent="0.35">
      <c r="A74" s="15" t="s">
        <v>92</v>
      </c>
      <c r="B74" s="16" t="s">
        <v>11</v>
      </c>
      <c r="C74" s="39">
        <v>0.45578231292517007</v>
      </c>
      <c r="D74" s="40">
        <v>0.45578231292517007</v>
      </c>
      <c r="E74" s="40"/>
      <c r="F74" s="40"/>
      <c r="G74" s="40"/>
      <c r="H74" s="41"/>
      <c r="I74" s="40"/>
      <c r="J74" s="42"/>
    </row>
    <row r="75" spans="1:10" x14ac:dyDescent="0.35">
      <c r="A75" s="15" t="s">
        <v>93</v>
      </c>
      <c r="B75" s="16" t="s">
        <v>11</v>
      </c>
      <c r="C75" s="39">
        <v>0.55102040816326525</v>
      </c>
      <c r="D75" s="40">
        <v>0.55789473684210522</v>
      </c>
      <c r="E75" s="40"/>
      <c r="F75" s="40"/>
      <c r="G75" s="40"/>
      <c r="H75" s="41"/>
      <c r="I75" s="40"/>
      <c r="J75" s="42"/>
    </row>
    <row r="76" spans="1:10" x14ac:dyDescent="0.35">
      <c r="A76" s="15" t="s">
        <v>94</v>
      </c>
      <c r="B76" s="16" t="s">
        <v>11</v>
      </c>
      <c r="C76" s="39">
        <v>0.45714285714285713</v>
      </c>
      <c r="D76" s="40"/>
      <c r="E76" s="40"/>
      <c r="F76" s="40"/>
      <c r="G76" s="40"/>
      <c r="H76" s="41"/>
      <c r="I76" s="40"/>
      <c r="J76" s="42"/>
    </row>
    <row r="77" spans="1:10" x14ac:dyDescent="0.35">
      <c r="A77" s="15" t="s">
        <v>95</v>
      </c>
      <c r="B77" s="16" t="s">
        <v>11</v>
      </c>
      <c r="C77" s="39">
        <v>0.24175824175824176</v>
      </c>
      <c r="D77" s="40">
        <v>0.24444444444444444</v>
      </c>
      <c r="E77" s="40"/>
      <c r="F77" s="40"/>
      <c r="G77" s="40"/>
      <c r="H77" s="41"/>
      <c r="I77" s="40"/>
      <c r="J77" s="42"/>
    </row>
    <row r="78" spans="1:10" x14ac:dyDescent="0.35">
      <c r="A78" s="15" t="s">
        <v>96</v>
      </c>
      <c r="B78" s="16" t="s">
        <v>97</v>
      </c>
      <c r="C78" s="39">
        <v>0.32926829268292684</v>
      </c>
      <c r="D78" s="40"/>
      <c r="E78" s="40"/>
      <c r="F78" s="40">
        <v>0.33647798742138363</v>
      </c>
      <c r="G78" s="40"/>
      <c r="H78" s="41"/>
      <c r="I78" s="40"/>
      <c r="J78" s="42"/>
    </row>
    <row r="79" spans="1:10" x14ac:dyDescent="0.35">
      <c r="A79" s="15" t="s">
        <v>98</v>
      </c>
      <c r="B79" s="16" t="s">
        <v>11</v>
      </c>
      <c r="C79" s="39">
        <v>0.66666666666666663</v>
      </c>
      <c r="D79" s="40">
        <v>0.66666666666666663</v>
      </c>
      <c r="E79" s="40"/>
      <c r="F79" s="40"/>
      <c r="G79" s="40"/>
      <c r="H79" s="41"/>
      <c r="I79" s="40"/>
      <c r="J79" s="42"/>
    </row>
    <row r="80" spans="1:10" x14ac:dyDescent="0.35">
      <c r="A80" s="15" t="s">
        <v>99</v>
      </c>
      <c r="B80" s="16" t="s">
        <v>11</v>
      </c>
      <c r="C80" s="39">
        <v>0.40229885057471265</v>
      </c>
      <c r="D80" s="40">
        <v>0.42499999999999999</v>
      </c>
      <c r="E80" s="40"/>
      <c r="F80" s="40"/>
      <c r="G80" s="40"/>
      <c r="H80" s="41"/>
      <c r="I80" s="40"/>
      <c r="J80" s="42"/>
    </row>
    <row r="81" spans="1:10" x14ac:dyDescent="0.35">
      <c r="A81" s="15" t="s">
        <v>100</v>
      </c>
      <c r="B81" s="16" t="s">
        <v>11</v>
      </c>
      <c r="C81" s="39">
        <v>0.58045977011494254</v>
      </c>
      <c r="D81" s="40">
        <v>0.58045977011494254</v>
      </c>
      <c r="E81" s="40"/>
      <c r="F81" s="40"/>
      <c r="G81" s="40"/>
      <c r="H81" s="41"/>
      <c r="I81" s="40"/>
      <c r="J81" s="42"/>
    </row>
    <row r="82" spans="1:10" x14ac:dyDescent="0.35">
      <c r="A82" s="15" t="s">
        <v>101</v>
      </c>
      <c r="B82" s="16" t="s">
        <v>11</v>
      </c>
      <c r="C82" s="39">
        <v>0.16666666666666666</v>
      </c>
      <c r="D82" s="40"/>
      <c r="E82" s="40"/>
      <c r="F82" s="40">
        <v>0.16666666666666666</v>
      </c>
      <c r="G82" s="40"/>
      <c r="H82" s="41"/>
      <c r="I82" s="40"/>
      <c r="J82" s="42"/>
    </row>
    <row r="83" spans="1:10" x14ac:dyDescent="0.35">
      <c r="A83" s="15" t="s">
        <v>102</v>
      </c>
      <c r="B83" s="16" t="s">
        <v>11</v>
      </c>
      <c r="C83" s="39">
        <v>0.23636363636363636</v>
      </c>
      <c r="D83" s="40">
        <v>0.30232558139534882</v>
      </c>
      <c r="E83" s="40"/>
      <c r="F83" s="40"/>
      <c r="G83" s="40"/>
      <c r="H83" s="41"/>
      <c r="I83" s="40"/>
      <c r="J83" s="42"/>
    </row>
    <row r="84" spans="1:10" x14ac:dyDescent="0.35">
      <c r="A84" s="15" t="s">
        <v>103</v>
      </c>
      <c r="B84" s="16" t="s">
        <v>11</v>
      </c>
      <c r="C84" s="39">
        <v>0.47706422018348627</v>
      </c>
      <c r="D84" s="40">
        <v>0.48571428571428571</v>
      </c>
      <c r="E84" s="40"/>
      <c r="F84" s="40"/>
      <c r="G84" s="40"/>
      <c r="H84" s="41">
        <v>1</v>
      </c>
      <c r="I84" s="40"/>
      <c r="J84" s="42"/>
    </row>
    <row r="85" spans="1:10" x14ac:dyDescent="0.35">
      <c r="A85" s="15" t="s">
        <v>104</v>
      </c>
      <c r="B85" s="16" t="s">
        <v>11</v>
      </c>
      <c r="C85" s="39">
        <v>0.35802469135802467</v>
      </c>
      <c r="D85" s="40"/>
      <c r="E85" s="40"/>
      <c r="F85" s="40"/>
      <c r="G85" s="40">
        <v>0.33823529411764708</v>
      </c>
      <c r="H85" s="41"/>
      <c r="I85" s="40"/>
      <c r="J85" s="42"/>
    </row>
    <row r="86" spans="1:10" x14ac:dyDescent="0.35">
      <c r="A86" s="15" t="s">
        <v>105</v>
      </c>
      <c r="B86" s="16" t="s">
        <v>11</v>
      </c>
      <c r="C86" s="39">
        <v>0.73714839961202716</v>
      </c>
      <c r="D86" s="40">
        <v>0.73714839961202716</v>
      </c>
      <c r="E86" s="40"/>
      <c r="F86" s="40"/>
      <c r="G86" s="40"/>
      <c r="H86" s="41"/>
      <c r="I86" s="40"/>
      <c r="J86" s="42"/>
    </row>
    <row r="87" spans="1:10" x14ac:dyDescent="0.35">
      <c r="A87" s="15" t="s">
        <v>106</v>
      </c>
      <c r="B87" s="16" t="s">
        <v>11</v>
      </c>
      <c r="C87" s="39">
        <v>0.14705882352941177</v>
      </c>
      <c r="D87" s="40"/>
      <c r="E87" s="40"/>
      <c r="F87" s="40"/>
      <c r="G87" s="40"/>
      <c r="H87" s="41"/>
      <c r="I87" s="40"/>
      <c r="J87" s="42"/>
    </row>
    <row r="88" spans="1:10" x14ac:dyDescent="0.35">
      <c r="A88" s="15" t="s">
        <v>107</v>
      </c>
      <c r="B88" s="16" t="s">
        <v>11</v>
      </c>
      <c r="C88" s="39">
        <v>0.46511627906976744</v>
      </c>
      <c r="D88" s="40"/>
      <c r="E88" s="40"/>
      <c r="F88" s="40">
        <v>0.46511627906976744</v>
      </c>
      <c r="G88" s="40"/>
      <c r="H88" s="41"/>
      <c r="I88" s="40"/>
      <c r="J88" s="42"/>
    </row>
    <row r="89" spans="1:10" x14ac:dyDescent="0.35">
      <c r="A89" s="15" t="s">
        <v>108</v>
      </c>
      <c r="B89" s="16" t="s">
        <v>11</v>
      </c>
      <c r="C89" s="39">
        <v>0.3</v>
      </c>
      <c r="D89" s="40">
        <v>0.3</v>
      </c>
      <c r="E89" s="40"/>
      <c r="F89" s="40"/>
      <c r="G89" s="40"/>
      <c r="H89" s="41"/>
      <c r="I89" s="40"/>
      <c r="J89" s="42"/>
    </row>
    <row r="90" spans="1:10" x14ac:dyDescent="0.35">
      <c r="A90" s="15" t="s">
        <v>109</v>
      </c>
      <c r="B90" s="16" t="s">
        <v>11</v>
      </c>
      <c r="C90" s="39">
        <v>0.46511627906976744</v>
      </c>
      <c r="D90" s="40"/>
      <c r="E90" s="40"/>
      <c r="F90" s="40"/>
      <c r="G90" s="40">
        <v>0.50649350649350644</v>
      </c>
      <c r="H90" s="41"/>
      <c r="I90" s="40"/>
      <c r="J90" s="42"/>
    </row>
    <row r="91" spans="1:10" x14ac:dyDescent="0.35">
      <c r="A91" s="15" t="s">
        <v>110</v>
      </c>
      <c r="B91" s="16" t="s">
        <v>11</v>
      </c>
      <c r="C91" s="39">
        <v>0.41397849462365593</v>
      </c>
      <c r="D91" s="40"/>
      <c r="E91" s="40"/>
      <c r="F91" s="40">
        <v>0.41621621621621624</v>
      </c>
      <c r="G91" s="40"/>
      <c r="H91" s="41"/>
      <c r="I91" s="40"/>
      <c r="J91" s="42"/>
    </row>
    <row r="92" spans="1:10" x14ac:dyDescent="0.35">
      <c r="A92" s="15" t="s">
        <v>111</v>
      </c>
      <c r="B92" s="16" t="s">
        <v>11</v>
      </c>
      <c r="C92" s="39">
        <v>0.69696969696969702</v>
      </c>
      <c r="D92" s="40">
        <v>0.69696969696969702</v>
      </c>
      <c r="E92" s="40"/>
      <c r="F92" s="40"/>
      <c r="G92" s="40"/>
      <c r="H92" s="41"/>
      <c r="I92" s="40"/>
      <c r="J92" s="42"/>
    </row>
    <row r="93" spans="1:10" x14ac:dyDescent="0.35">
      <c r="A93" s="15" t="s">
        <v>112</v>
      </c>
      <c r="B93" s="16" t="s">
        <v>48</v>
      </c>
      <c r="C93" s="39">
        <v>0.21212121212121213</v>
      </c>
      <c r="D93" s="40"/>
      <c r="E93" s="40"/>
      <c r="F93" s="40"/>
      <c r="G93" s="40"/>
      <c r="H93" s="41"/>
      <c r="I93" s="40">
        <v>0.21212121212121213</v>
      </c>
      <c r="J93" s="42"/>
    </row>
    <row r="94" spans="1:10" x14ac:dyDescent="0.35">
      <c r="A94" s="15" t="s">
        <v>113</v>
      </c>
      <c r="B94" s="16" t="s">
        <v>11</v>
      </c>
      <c r="C94" s="39">
        <v>0.21</v>
      </c>
      <c r="D94" s="40"/>
      <c r="E94" s="40"/>
      <c r="F94" s="40"/>
      <c r="G94" s="40"/>
      <c r="H94" s="41"/>
      <c r="I94" s="40"/>
      <c r="J94" s="42"/>
    </row>
    <row r="95" spans="1:10" x14ac:dyDescent="0.35">
      <c r="A95" s="15" t="s">
        <v>114</v>
      </c>
      <c r="B95" s="16" t="s">
        <v>11</v>
      </c>
      <c r="C95" s="39">
        <v>0.61176470588235299</v>
      </c>
      <c r="D95" s="40">
        <v>0.61176470588235299</v>
      </c>
      <c r="E95" s="40"/>
      <c r="F95" s="40"/>
      <c r="G95" s="40"/>
      <c r="H95" s="41"/>
      <c r="I95" s="40"/>
      <c r="J95" s="42"/>
    </row>
    <row r="96" spans="1:10" x14ac:dyDescent="0.35">
      <c r="A96" s="15" t="s">
        <v>115</v>
      </c>
      <c r="B96" s="16" t="s">
        <v>11</v>
      </c>
      <c r="C96" s="39">
        <v>0.22222222222222221</v>
      </c>
      <c r="D96" s="40"/>
      <c r="E96" s="40"/>
      <c r="F96" s="40">
        <v>0.22222222222222221</v>
      </c>
      <c r="G96" s="40"/>
      <c r="H96" s="41"/>
      <c r="I96" s="40"/>
      <c r="J96" s="42"/>
    </row>
    <row r="97" spans="1:10" x14ac:dyDescent="0.35">
      <c r="A97" s="15" t="s">
        <v>116</v>
      </c>
      <c r="B97" s="16" t="s">
        <v>11</v>
      </c>
      <c r="C97" s="39">
        <v>0.4375</v>
      </c>
      <c r="D97" s="40"/>
      <c r="E97" s="40"/>
      <c r="F97" s="40">
        <v>0.4375</v>
      </c>
      <c r="G97" s="40"/>
      <c r="H97" s="41"/>
      <c r="I97" s="40"/>
      <c r="J97" s="42"/>
    </row>
    <row r="98" spans="1:10" x14ac:dyDescent="0.35">
      <c r="A98" s="15" t="s">
        <v>117</v>
      </c>
      <c r="B98" s="16" t="s">
        <v>11</v>
      </c>
      <c r="C98" s="39">
        <v>0.375</v>
      </c>
      <c r="D98" s="40"/>
      <c r="E98" s="40"/>
      <c r="F98" s="40">
        <v>0.375</v>
      </c>
      <c r="G98" s="40"/>
      <c r="H98" s="41"/>
      <c r="I98" s="40"/>
      <c r="J98" s="42"/>
    </row>
    <row r="99" spans="1:10" x14ac:dyDescent="0.35">
      <c r="A99" s="15" t="s">
        <v>118</v>
      </c>
      <c r="B99" s="16" t="s">
        <v>119</v>
      </c>
      <c r="C99" s="39">
        <v>0.48108108108108111</v>
      </c>
      <c r="D99" s="40"/>
      <c r="E99" s="40"/>
      <c r="F99" s="40"/>
      <c r="G99" s="40">
        <v>0.48633879781420764</v>
      </c>
      <c r="H99" s="41"/>
      <c r="I99" s="40"/>
      <c r="J99" s="42"/>
    </row>
    <row r="100" spans="1:10" x14ac:dyDescent="0.35">
      <c r="A100" s="15" t="s">
        <v>120</v>
      </c>
      <c r="B100" s="16" t="s">
        <v>11</v>
      </c>
      <c r="C100" s="39">
        <v>0.37988826815642457</v>
      </c>
      <c r="D100" s="40">
        <v>0.38418079096045199</v>
      </c>
      <c r="E100" s="40"/>
      <c r="F100" s="40"/>
      <c r="G100" s="40"/>
      <c r="H100" s="41"/>
      <c r="I100" s="40"/>
      <c r="J100" s="42"/>
    </row>
    <row r="101" spans="1:10" x14ac:dyDescent="0.35">
      <c r="A101" s="15" t="s">
        <v>121</v>
      </c>
      <c r="B101" s="16" t="s">
        <v>11</v>
      </c>
      <c r="C101" s="39">
        <v>0.32089552238805968</v>
      </c>
      <c r="D101" s="40">
        <v>0.19801980198019803</v>
      </c>
      <c r="E101" s="40"/>
      <c r="F101" s="40"/>
      <c r="G101" s="40">
        <v>0.69696969696969702</v>
      </c>
      <c r="H101" s="41"/>
      <c r="I101" s="40"/>
      <c r="J101" s="42"/>
    </row>
    <row r="102" spans="1:10" x14ac:dyDescent="0.35">
      <c r="A102" s="15" t="s">
        <v>122</v>
      </c>
      <c r="B102" s="16" t="s">
        <v>11</v>
      </c>
      <c r="C102" s="39">
        <v>0.13953488372093023</v>
      </c>
      <c r="D102" s="40"/>
      <c r="E102" s="40"/>
      <c r="F102" s="40"/>
      <c r="G102" s="40">
        <v>0.13953488372093023</v>
      </c>
      <c r="H102" s="41">
        <v>1</v>
      </c>
      <c r="I102" s="40"/>
      <c r="J102" s="42"/>
    </row>
    <row r="103" spans="1:10" x14ac:dyDescent="0.35">
      <c r="A103" s="15" t="s">
        <v>123</v>
      </c>
      <c r="B103" s="16" t="s">
        <v>11</v>
      </c>
      <c r="C103" s="39">
        <v>0.25714285714285712</v>
      </c>
      <c r="D103" s="40"/>
      <c r="E103" s="40"/>
      <c r="F103" s="40">
        <v>0.26470588235294118</v>
      </c>
      <c r="G103" s="40"/>
      <c r="H103" s="41"/>
      <c r="I103" s="40"/>
      <c r="J103" s="42"/>
    </row>
    <row r="104" spans="1:10" x14ac:dyDescent="0.35">
      <c r="A104" s="15" t="s">
        <v>124</v>
      </c>
      <c r="B104" s="16" t="s">
        <v>119</v>
      </c>
      <c r="C104" s="39">
        <v>0.27865380089432806</v>
      </c>
      <c r="D104" s="40">
        <v>0.31711065573770492</v>
      </c>
      <c r="E104" s="40">
        <v>0.19811320754716982</v>
      </c>
      <c r="F104" s="40">
        <v>4.4117647058823532E-2</v>
      </c>
      <c r="G104" s="40">
        <v>0.25302956858943287</v>
      </c>
      <c r="H104" s="41">
        <v>78</v>
      </c>
      <c r="I104" s="40">
        <v>0.34693877551020408</v>
      </c>
      <c r="J104" s="42"/>
    </row>
    <row r="105" spans="1:10" x14ac:dyDescent="0.35">
      <c r="A105" s="15" t="s">
        <v>125</v>
      </c>
      <c r="B105" s="16" t="s">
        <v>11</v>
      </c>
      <c r="C105" s="39">
        <v>0.77358490566037741</v>
      </c>
      <c r="D105" s="40">
        <v>0.77358490566037741</v>
      </c>
      <c r="E105" s="40"/>
      <c r="F105" s="40"/>
      <c r="G105" s="40"/>
      <c r="H105" s="41"/>
      <c r="I105" s="40"/>
      <c r="J105" s="42"/>
    </row>
    <row r="106" spans="1:10" x14ac:dyDescent="0.35">
      <c r="A106" s="15" t="s">
        <v>126</v>
      </c>
      <c r="B106" s="16" t="s">
        <v>11</v>
      </c>
      <c r="C106" s="39">
        <v>0.66876971608832803</v>
      </c>
      <c r="D106" s="40">
        <v>0.66876971608832803</v>
      </c>
      <c r="E106" s="40"/>
      <c r="F106" s="40"/>
      <c r="G106" s="40"/>
      <c r="H106" s="41"/>
      <c r="I106" s="40"/>
      <c r="J106" s="42"/>
    </row>
    <row r="107" spans="1:10" x14ac:dyDescent="0.35">
      <c r="A107" s="15" t="s">
        <v>127</v>
      </c>
      <c r="B107" s="16" t="s">
        <v>11</v>
      </c>
      <c r="C107" s="39">
        <v>0.38655462184873951</v>
      </c>
      <c r="D107" s="40"/>
      <c r="E107" s="40"/>
      <c r="F107" s="40">
        <v>0.38655462184873951</v>
      </c>
      <c r="G107" s="40"/>
      <c r="H107" s="41"/>
      <c r="I107" s="40"/>
      <c r="J107" s="42"/>
    </row>
    <row r="108" spans="1:10" x14ac:dyDescent="0.35">
      <c r="A108" s="15" t="s">
        <v>128</v>
      </c>
      <c r="B108" s="16" t="s">
        <v>11</v>
      </c>
      <c r="C108" s="39">
        <v>0.17073170731707318</v>
      </c>
      <c r="D108" s="40"/>
      <c r="E108" s="40"/>
      <c r="F108" s="40"/>
      <c r="G108" s="40"/>
      <c r="H108" s="41"/>
      <c r="I108" s="40">
        <v>0.14705882352941177</v>
      </c>
      <c r="J108" s="42"/>
    </row>
    <row r="109" spans="1:10" x14ac:dyDescent="0.35">
      <c r="A109" s="15" t="s">
        <v>129</v>
      </c>
      <c r="B109" s="16" t="s">
        <v>11</v>
      </c>
      <c r="C109" s="39">
        <v>0.42857142857142855</v>
      </c>
      <c r="D109" s="40">
        <v>0.36249999999999999</v>
      </c>
      <c r="E109" s="40"/>
      <c r="F109" s="40"/>
      <c r="G109" s="40"/>
      <c r="H109" s="41"/>
      <c r="I109" s="40"/>
      <c r="J109" s="42"/>
    </row>
    <row r="110" spans="1:10" x14ac:dyDescent="0.35">
      <c r="A110" s="15" t="s">
        <v>130</v>
      </c>
      <c r="B110" s="16" t="s">
        <v>119</v>
      </c>
      <c r="C110" s="39">
        <v>0.375</v>
      </c>
      <c r="D110" s="40">
        <v>0.37254901960784315</v>
      </c>
      <c r="E110" s="40"/>
      <c r="F110" s="40"/>
      <c r="G110" s="40"/>
      <c r="H110" s="41"/>
      <c r="I110" s="40"/>
      <c r="J110" s="42"/>
    </row>
    <row r="111" spans="1:10" x14ac:dyDescent="0.35">
      <c r="A111" s="15" t="s">
        <v>131</v>
      </c>
      <c r="B111" s="16" t="s">
        <v>11</v>
      </c>
      <c r="C111" s="39">
        <v>0.2711864406779661</v>
      </c>
      <c r="D111" s="40"/>
      <c r="E111" s="40">
        <v>0.32653061224489793</v>
      </c>
      <c r="F111" s="40"/>
      <c r="G111" s="40"/>
      <c r="H111" s="41"/>
      <c r="I111" s="40"/>
      <c r="J111" s="42"/>
    </row>
    <row r="112" spans="1:10" x14ac:dyDescent="0.35">
      <c r="A112" s="15" t="s">
        <v>132</v>
      </c>
      <c r="B112" s="16" t="s">
        <v>11</v>
      </c>
      <c r="C112" s="39">
        <v>0.17073170731707318</v>
      </c>
      <c r="D112" s="40"/>
      <c r="E112" s="40">
        <v>0.15384615384615385</v>
      </c>
      <c r="F112" s="40"/>
      <c r="G112" s="40"/>
      <c r="H112" s="41"/>
      <c r="I112" s="40"/>
      <c r="J112" s="42"/>
    </row>
    <row r="113" spans="1:10" x14ac:dyDescent="0.35">
      <c r="A113" s="15" t="s">
        <v>133</v>
      </c>
      <c r="B113" s="16" t="s">
        <v>11</v>
      </c>
      <c r="C113" s="39">
        <v>0.34693877551020408</v>
      </c>
      <c r="D113" s="40">
        <v>0.34693877551020408</v>
      </c>
      <c r="E113" s="40"/>
      <c r="F113" s="40"/>
      <c r="G113" s="40"/>
      <c r="H113" s="41"/>
      <c r="I113" s="40"/>
      <c r="J113" s="42"/>
    </row>
    <row r="114" spans="1:10" x14ac:dyDescent="0.35">
      <c r="A114" s="15" t="s">
        <v>134</v>
      </c>
      <c r="B114" s="16" t="s">
        <v>11</v>
      </c>
      <c r="C114" s="39">
        <v>6.6666666666666666E-2</v>
      </c>
      <c r="D114" s="40"/>
      <c r="E114" s="40"/>
      <c r="F114" s="40"/>
      <c r="G114" s="40">
        <v>6.0606060606060608E-2</v>
      </c>
      <c r="H114" s="41"/>
      <c r="I114" s="40"/>
      <c r="J114" s="42"/>
    </row>
    <row r="115" spans="1:10" x14ac:dyDescent="0.35">
      <c r="A115" s="15" t="s">
        <v>135</v>
      </c>
      <c r="B115" s="16" t="s">
        <v>136</v>
      </c>
      <c r="C115" s="39">
        <v>0.36046511627906974</v>
      </c>
      <c r="D115" s="40"/>
      <c r="E115" s="40">
        <v>0.45614035087719296</v>
      </c>
      <c r="F115" s="40"/>
      <c r="G115" s="40"/>
      <c r="H115" s="41"/>
      <c r="I115" s="40"/>
      <c r="J115" s="42"/>
    </row>
    <row r="116" spans="1:10" x14ac:dyDescent="0.35">
      <c r="A116" s="15" t="s">
        <v>137</v>
      </c>
      <c r="B116" s="16" t="s">
        <v>136</v>
      </c>
      <c r="C116" s="39">
        <v>0.17699115044247787</v>
      </c>
      <c r="D116" s="40"/>
      <c r="E116" s="40"/>
      <c r="F116" s="40">
        <v>0.19117647058823528</v>
      </c>
      <c r="G116" s="40"/>
      <c r="H116" s="41"/>
      <c r="I116" s="40"/>
      <c r="J116" s="42">
        <v>0.19047619047619047</v>
      </c>
    </row>
    <row r="117" spans="1:10" x14ac:dyDescent="0.35">
      <c r="A117" s="15" t="s">
        <v>138</v>
      </c>
      <c r="B117" s="16" t="s">
        <v>11</v>
      </c>
      <c r="C117" s="39">
        <v>0.54545454545454541</v>
      </c>
      <c r="D117" s="40">
        <v>0.54545454545454541</v>
      </c>
      <c r="E117" s="40"/>
      <c r="F117" s="40"/>
      <c r="G117" s="40"/>
      <c r="H117" s="41"/>
      <c r="I117" s="40"/>
      <c r="J117" s="42"/>
    </row>
    <row r="118" spans="1:10" x14ac:dyDescent="0.35">
      <c r="A118" s="15" t="s">
        <v>139</v>
      </c>
      <c r="B118" s="16" t="s">
        <v>11</v>
      </c>
      <c r="C118" s="39">
        <v>0.41025641025641024</v>
      </c>
      <c r="D118" s="40">
        <v>0.41025641025641024</v>
      </c>
      <c r="E118" s="40"/>
      <c r="F118" s="40"/>
      <c r="G118" s="40"/>
      <c r="H118" s="41"/>
      <c r="I118" s="40"/>
      <c r="J118" s="42"/>
    </row>
    <row r="119" spans="1:10" x14ac:dyDescent="0.35">
      <c r="A119" s="15" t="s">
        <v>140</v>
      </c>
      <c r="B119" s="16" t="s">
        <v>97</v>
      </c>
      <c r="C119" s="39">
        <v>7.6923076923076927E-2</v>
      </c>
      <c r="D119" s="40"/>
      <c r="E119" s="40"/>
      <c r="F119" s="40"/>
      <c r="G119" s="40"/>
      <c r="H119" s="41"/>
      <c r="I119" s="40"/>
      <c r="J119" s="42"/>
    </row>
    <row r="120" spans="1:10" x14ac:dyDescent="0.35">
      <c r="A120" s="15" t="s">
        <v>141</v>
      </c>
      <c r="B120" s="16" t="s">
        <v>97</v>
      </c>
      <c r="C120" s="39">
        <v>0.23674911660777384</v>
      </c>
      <c r="D120" s="40"/>
      <c r="E120" s="40"/>
      <c r="F120" s="40">
        <v>0.23674911660777384</v>
      </c>
      <c r="G120" s="40"/>
      <c r="H120" s="41"/>
      <c r="I120" s="40"/>
      <c r="J120" s="42"/>
    </row>
    <row r="121" spans="1:10" x14ac:dyDescent="0.35">
      <c r="A121" s="15" t="s">
        <v>142</v>
      </c>
      <c r="B121" s="16" t="s">
        <v>48</v>
      </c>
      <c r="C121" s="39">
        <v>0.27177700348432055</v>
      </c>
      <c r="D121" s="40"/>
      <c r="E121" s="40"/>
      <c r="F121" s="40">
        <v>0.27177700348432055</v>
      </c>
      <c r="G121" s="40"/>
      <c r="H121" s="41"/>
      <c r="I121" s="40"/>
      <c r="J121" s="42"/>
    </row>
    <row r="122" spans="1:10" x14ac:dyDescent="0.35">
      <c r="A122" s="15" t="s">
        <v>143</v>
      </c>
      <c r="B122" s="16" t="s">
        <v>48</v>
      </c>
      <c r="C122" s="39">
        <v>0.1593099160708735</v>
      </c>
      <c r="D122" s="40">
        <v>0.22915416916616677</v>
      </c>
      <c r="E122" s="40">
        <v>0.22105263157894736</v>
      </c>
      <c r="F122" s="40">
        <v>5.1724137931034482E-2</v>
      </c>
      <c r="G122" s="40">
        <v>0.13297989838745305</v>
      </c>
      <c r="H122" s="41">
        <v>206</v>
      </c>
      <c r="I122" s="40">
        <v>0.22580645161290322</v>
      </c>
      <c r="J122" s="42"/>
    </row>
    <row r="123" spans="1:10" x14ac:dyDescent="0.35">
      <c r="A123" s="15" t="s">
        <v>144</v>
      </c>
      <c r="B123" s="16" t="s">
        <v>11</v>
      </c>
      <c r="C123" s="39">
        <v>0.63186813186813184</v>
      </c>
      <c r="D123" s="40">
        <v>0.63186813186813184</v>
      </c>
      <c r="E123" s="40"/>
      <c r="F123" s="40"/>
      <c r="G123" s="40"/>
      <c r="H123" s="41"/>
      <c r="I123" s="40"/>
      <c r="J123" s="42"/>
    </row>
    <row r="124" spans="1:10" x14ac:dyDescent="0.35">
      <c r="A124" s="15" t="s">
        <v>145</v>
      </c>
      <c r="B124" s="16" t="s">
        <v>11</v>
      </c>
      <c r="C124" s="39">
        <v>0.375</v>
      </c>
      <c r="D124" s="40">
        <v>0.375</v>
      </c>
      <c r="E124" s="40"/>
      <c r="F124" s="40"/>
      <c r="G124" s="40"/>
      <c r="H124" s="41"/>
      <c r="I124" s="40"/>
      <c r="J124" s="42"/>
    </row>
    <row r="125" spans="1:10" x14ac:dyDescent="0.35">
      <c r="A125" s="15" t="s">
        <v>146</v>
      </c>
      <c r="B125" s="16" t="s">
        <v>11</v>
      </c>
      <c r="C125" s="39">
        <v>0.31707317073170732</v>
      </c>
      <c r="D125" s="40"/>
      <c r="E125" s="40"/>
      <c r="F125" s="40">
        <v>0.31707317073170732</v>
      </c>
      <c r="G125" s="40"/>
      <c r="H125" s="41"/>
      <c r="I125" s="40"/>
      <c r="J125" s="42"/>
    </row>
    <row r="126" spans="1:10" x14ac:dyDescent="0.35">
      <c r="A126" s="15" t="s">
        <v>147</v>
      </c>
      <c r="B126" s="16" t="s">
        <v>11</v>
      </c>
      <c r="C126" s="39">
        <v>0.23404255319148937</v>
      </c>
      <c r="D126" s="40"/>
      <c r="E126" s="40"/>
      <c r="F126" s="40">
        <v>0.23404255319148937</v>
      </c>
      <c r="G126" s="40"/>
      <c r="H126" s="41"/>
      <c r="I126" s="40"/>
      <c r="J126" s="42"/>
    </row>
    <row r="127" spans="1:10" x14ac:dyDescent="0.35">
      <c r="A127" s="15" t="s">
        <v>148</v>
      </c>
      <c r="B127" s="16" t="s">
        <v>119</v>
      </c>
      <c r="C127" s="39">
        <v>0.2462686567164179</v>
      </c>
      <c r="D127" s="40">
        <v>0.31210191082802546</v>
      </c>
      <c r="E127" s="40"/>
      <c r="F127" s="40"/>
      <c r="G127" s="40">
        <v>0.2024793388429752</v>
      </c>
      <c r="H127" s="41">
        <v>16</v>
      </c>
      <c r="I127" s="40"/>
      <c r="J127" s="42"/>
    </row>
    <row r="128" spans="1:10" x14ac:dyDescent="0.35">
      <c r="A128" s="15" t="s">
        <v>149</v>
      </c>
      <c r="B128" s="16" t="s">
        <v>48</v>
      </c>
      <c r="C128" s="39">
        <v>0.25482866043613706</v>
      </c>
      <c r="D128" s="40">
        <v>0.27737226277372262</v>
      </c>
      <c r="E128" s="40"/>
      <c r="F128" s="40"/>
      <c r="G128" s="40">
        <v>0.25037707390648567</v>
      </c>
      <c r="H128" s="41">
        <v>49</v>
      </c>
      <c r="I128" s="40"/>
      <c r="J128" s="42"/>
    </row>
    <row r="129" spans="1:10" x14ac:dyDescent="0.35">
      <c r="A129" s="15" t="s">
        <v>150</v>
      </c>
      <c r="B129" s="16" t="s">
        <v>11</v>
      </c>
      <c r="C129" s="39">
        <v>0.18</v>
      </c>
      <c r="D129" s="40"/>
      <c r="E129" s="40"/>
      <c r="F129" s="40">
        <v>0.18</v>
      </c>
      <c r="G129" s="40"/>
      <c r="H129" s="41"/>
      <c r="I129" s="40"/>
      <c r="J129" s="42"/>
    </row>
    <row r="130" spans="1:10" x14ac:dyDescent="0.35">
      <c r="A130" s="15" t="s">
        <v>151</v>
      </c>
      <c r="B130" s="16" t="s">
        <v>11</v>
      </c>
      <c r="C130" s="39">
        <v>0.35215946843853818</v>
      </c>
      <c r="D130" s="40">
        <v>0.3511705685618729</v>
      </c>
      <c r="E130" s="40"/>
      <c r="F130" s="40"/>
      <c r="G130" s="40"/>
      <c r="H130" s="41"/>
      <c r="I130" s="40"/>
      <c r="J130" s="42"/>
    </row>
    <row r="131" spans="1:10" x14ac:dyDescent="0.35">
      <c r="A131" s="15" t="s">
        <v>152</v>
      </c>
      <c r="B131" s="16" t="s">
        <v>11</v>
      </c>
      <c r="C131" s="39">
        <v>0.39316239316239315</v>
      </c>
      <c r="D131" s="40">
        <v>0.4</v>
      </c>
      <c r="E131" s="40"/>
      <c r="F131" s="40"/>
      <c r="G131" s="40"/>
      <c r="H131" s="41"/>
      <c r="I131" s="40"/>
      <c r="J131" s="42"/>
    </row>
    <row r="132" spans="1:10" x14ac:dyDescent="0.35">
      <c r="A132" s="15" t="s">
        <v>153</v>
      </c>
      <c r="B132" s="16" t="s">
        <v>11</v>
      </c>
      <c r="C132" s="39">
        <v>0.45569620253164556</v>
      </c>
      <c r="D132" s="40">
        <v>0.45569620253164556</v>
      </c>
      <c r="E132" s="40"/>
      <c r="F132" s="40"/>
      <c r="G132" s="40"/>
      <c r="H132" s="41"/>
      <c r="I132" s="40"/>
      <c r="J132" s="42"/>
    </row>
    <row r="133" spans="1:10" x14ac:dyDescent="0.35">
      <c r="A133" s="15" t="s">
        <v>154</v>
      </c>
      <c r="B133" s="16" t="s">
        <v>11</v>
      </c>
      <c r="C133" s="39">
        <v>0.38120104438642299</v>
      </c>
      <c r="D133" s="40">
        <v>0.38219895287958117</v>
      </c>
      <c r="E133" s="40"/>
      <c r="F133" s="40"/>
      <c r="G133" s="40"/>
      <c r="H133" s="41"/>
      <c r="I133" s="40"/>
      <c r="J133" s="42"/>
    </row>
    <row r="134" spans="1:10" x14ac:dyDescent="0.35">
      <c r="A134" s="15" t="s">
        <v>155</v>
      </c>
      <c r="B134" s="16" t="s">
        <v>11</v>
      </c>
      <c r="C134" s="39">
        <v>0.64935064935064934</v>
      </c>
      <c r="D134" s="40">
        <v>0.64935064935064934</v>
      </c>
      <c r="E134" s="40"/>
      <c r="F134" s="40"/>
      <c r="G134" s="40"/>
      <c r="H134" s="41"/>
      <c r="I134" s="40"/>
      <c r="J134" s="42"/>
    </row>
    <row r="135" spans="1:10" x14ac:dyDescent="0.35">
      <c r="A135" s="15" t="s">
        <v>273</v>
      </c>
      <c r="B135" s="16" t="s">
        <v>11</v>
      </c>
      <c r="C135" s="39">
        <v>0.2</v>
      </c>
      <c r="D135" s="40">
        <v>0.2</v>
      </c>
      <c r="E135" s="40"/>
      <c r="F135" s="40"/>
      <c r="G135" s="40"/>
      <c r="H135" s="41"/>
      <c r="I135" s="40"/>
      <c r="J135" s="42"/>
    </row>
    <row r="136" spans="1:10" x14ac:dyDescent="0.35">
      <c r="A136" s="15" t="s">
        <v>157</v>
      </c>
      <c r="B136" s="16" t="s">
        <v>11</v>
      </c>
      <c r="C136" s="39">
        <v>0.54929577464788737</v>
      </c>
      <c r="D136" s="40">
        <v>0.54929577464788737</v>
      </c>
      <c r="E136" s="40"/>
      <c r="F136" s="40"/>
      <c r="G136" s="40"/>
      <c r="H136" s="41"/>
      <c r="I136" s="40"/>
      <c r="J136" s="42"/>
    </row>
    <row r="137" spans="1:10" x14ac:dyDescent="0.35">
      <c r="A137" s="15" t="s">
        <v>158</v>
      </c>
      <c r="B137" s="16" t="s">
        <v>11</v>
      </c>
      <c r="C137" s="39">
        <v>0.61290322580645162</v>
      </c>
      <c r="D137" s="40">
        <v>0.61290322580645162</v>
      </c>
      <c r="E137" s="40"/>
      <c r="F137" s="40"/>
      <c r="G137" s="40"/>
      <c r="H137" s="41"/>
      <c r="I137" s="40"/>
      <c r="J137" s="42"/>
    </row>
    <row r="138" spans="1:10" x14ac:dyDescent="0.35">
      <c r="A138" s="15" t="s">
        <v>159</v>
      </c>
      <c r="B138" s="16" t="s">
        <v>11</v>
      </c>
      <c r="C138" s="39">
        <v>0.37815126050420167</v>
      </c>
      <c r="D138" s="40"/>
      <c r="E138" s="40"/>
      <c r="F138" s="40">
        <v>0.37815126050420167</v>
      </c>
      <c r="G138" s="40"/>
      <c r="H138" s="41"/>
      <c r="I138" s="40"/>
      <c r="J138" s="42"/>
    </row>
    <row r="139" spans="1:10" x14ac:dyDescent="0.35">
      <c r="A139" s="15" t="s">
        <v>160</v>
      </c>
      <c r="B139" s="16" t="s">
        <v>11</v>
      </c>
      <c r="C139" s="39">
        <v>7.407407407407407E-2</v>
      </c>
      <c r="D139" s="40">
        <v>7.0000000000000007E-2</v>
      </c>
      <c r="E139" s="40"/>
      <c r="F139" s="40"/>
      <c r="G139" s="40"/>
      <c r="H139" s="41"/>
      <c r="I139" s="40"/>
      <c r="J139" s="42"/>
    </row>
    <row r="140" spans="1:10" x14ac:dyDescent="0.35">
      <c r="A140" s="15" t="s">
        <v>161</v>
      </c>
      <c r="B140" s="16" t="s">
        <v>162</v>
      </c>
      <c r="C140" s="39">
        <v>0.29677206851119897</v>
      </c>
      <c r="D140" s="40">
        <v>0.36736842105263157</v>
      </c>
      <c r="E140" s="40">
        <v>0.17910447761194029</v>
      </c>
      <c r="F140" s="40">
        <v>6.4516129032258063E-2</v>
      </c>
      <c r="G140" s="40">
        <v>0.17970401691331925</v>
      </c>
      <c r="H140" s="41">
        <v>8</v>
      </c>
      <c r="I140" s="40"/>
      <c r="J140" s="42"/>
    </row>
    <row r="141" spans="1:10" x14ac:dyDescent="0.35">
      <c r="A141" s="15" t="s">
        <v>163</v>
      </c>
      <c r="B141" s="16" t="s">
        <v>164</v>
      </c>
      <c r="C141" s="39">
        <v>0.12056737588652482</v>
      </c>
      <c r="D141" s="40">
        <v>0.29183673469387755</v>
      </c>
      <c r="E141" s="40">
        <v>0.30232558139534882</v>
      </c>
      <c r="F141" s="40"/>
      <c r="G141" s="40">
        <v>3.0376084860173579E-2</v>
      </c>
      <c r="H141" s="41">
        <v>5</v>
      </c>
      <c r="I141" s="40">
        <v>8.5714285714285715E-2</v>
      </c>
      <c r="J141" s="42"/>
    </row>
    <row r="142" spans="1:10" x14ac:dyDescent="0.35">
      <c r="A142" s="15" t="s">
        <v>165</v>
      </c>
      <c r="B142" s="16" t="s">
        <v>11</v>
      </c>
      <c r="C142" s="39">
        <v>0.10909090909090909</v>
      </c>
      <c r="D142" s="40"/>
      <c r="E142" s="40"/>
      <c r="F142" s="40"/>
      <c r="G142" s="40">
        <v>8.3333333333333329E-2</v>
      </c>
      <c r="H142" s="41"/>
      <c r="I142" s="40"/>
      <c r="J142" s="42"/>
    </row>
    <row r="143" spans="1:10" x14ac:dyDescent="0.35">
      <c r="A143" s="15" t="s">
        <v>166</v>
      </c>
      <c r="B143" s="16" t="s">
        <v>11</v>
      </c>
      <c r="C143" s="39">
        <v>0.40918163672654689</v>
      </c>
      <c r="D143" s="40">
        <v>0.41101694915254239</v>
      </c>
      <c r="E143" s="40"/>
      <c r="F143" s="40"/>
      <c r="G143" s="40"/>
      <c r="H143" s="41"/>
      <c r="I143" s="40"/>
      <c r="J143" s="42"/>
    </row>
    <row r="144" spans="1:10" x14ac:dyDescent="0.35">
      <c r="A144" s="15" t="s">
        <v>167</v>
      </c>
      <c r="B144" s="16" t="s">
        <v>11</v>
      </c>
      <c r="C144" s="39">
        <v>0.3125</v>
      </c>
      <c r="D144" s="40">
        <v>0.29032258064516131</v>
      </c>
      <c r="E144" s="40"/>
      <c r="F144" s="40"/>
      <c r="G144" s="40"/>
      <c r="H144" s="41"/>
      <c r="I144" s="40"/>
      <c r="J144" s="42"/>
    </row>
    <row r="145" spans="1:10" x14ac:dyDescent="0.35">
      <c r="A145" s="15" t="s">
        <v>168</v>
      </c>
      <c r="B145" s="16" t="s">
        <v>11</v>
      </c>
      <c r="C145" s="39">
        <v>0.17241379310344829</v>
      </c>
      <c r="D145" s="40"/>
      <c r="E145" s="40"/>
      <c r="F145" s="40"/>
      <c r="G145" s="40">
        <v>0.14634146341463414</v>
      </c>
      <c r="H145" s="41"/>
      <c r="I145" s="40"/>
      <c r="J145" s="42"/>
    </row>
    <row r="146" spans="1:10" x14ac:dyDescent="0.35">
      <c r="A146" s="15" t="s">
        <v>169</v>
      </c>
      <c r="B146" s="16" t="s">
        <v>11</v>
      </c>
      <c r="C146" s="39">
        <v>0.33333333333333331</v>
      </c>
      <c r="D146" s="40">
        <v>0.33333333333333331</v>
      </c>
      <c r="E146" s="40"/>
      <c r="F146" s="40"/>
      <c r="G146" s="40"/>
      <c r="H146" s="41"/>
      <c r="I146" s="40"/>
      <c r="J146" s="42"/>
    </row>
    <row r="147" spans="1:10" x14ac:dyDescent="0.35">
      <c r="A147" s="15" t="s">
        <v>170</v>
      </c>
      <c r="B147" s="16" t="s">
        <v>56</v>
      </c>
      <c r="C147" s="39">
        <v>0.19718309859154928</v>
      </c>
      <c r="D147" s="40"/>
      <c r="E147" s="40">
        <v>0.16949152542372881</v>
      </c>
      <c r="F147" s="40"/>
      <c r="G147" s="40">
        <v>0.16438356164383561</v>
      </c>
      <c r="H147" s="41"/>
      <c r="I147" s="40"/>
      <c r="J147" s="42"/>
    </row>
    <row r="148" spans="1:10" x14ac:dyDescent="0.35">
      <c r="A148" s="15" t="s">
        <v>171</v>
      </c>
      <c r="B148" s="16" t="s">
        <v>11</v>
      </c>
      <c r="C148" s="39">
        <v>0.56603773584905659</v>
      </c>
      <c r="D148" s="40">
        <v>0.56603773584905659</v>
      </c>
      <c r="E148" s="40"/>
      <c r="F148" s="40"/>
      <c r="G148" s="40"/>
      <c r="H148" s="41"/>
      <c r="I148" s="40"/>
      <c r="J148" s="42"/>
    </row>
    <row r="149" spans="1:10" x14ac:dyDescent="0.35">
      <c r="A149" s="15" t="s">
        <v>172</v>
      </c>
      <c r="B149" s="16" t="s">
        <v>11</v>
      </c>
      <c r="C149" s="39">
        <v>0.42519685039370081</v>
      </c>
      <c r="D149" s="40">
        <v>0.42519685039370081</v>
      </c>
      <c r="E149" s="40"/>
      <c r="F149" s="40"/>
      <c r="G149" s="40"/>
      <c r="H149" s="41"/>
      <c r="I149" s="40"/>
      <c r="J149" s="42"/>
    </row>
    <row r="150" spans="1:10" x14ac:dyDescent="0.35">
      <c r="A150" s="15" t="s">
        <v>173</v>
      </c>
      <c r="B150" s="16" t="s">
        <v>11</v>
      </c>
      <c r="C150" s="39">
        <v>0.50495049504950495</v>
      </c>
      <c r="D150" s="40">
        <v>0.50495049504950495</v>
      </c>
      <c r="E150" s="40"/>
      <c r="F150" s="40"/>
      <c r="G150" s="40"/>
      <c r="H150" s="41"/>
      <c r="I150" s="40"/>
      <c r="J150" s="42"/>
    </row>
    <row r="151" spans="1:10" x14ac:dyDescent="0.35">
      <c r="A151" s="15" t="s">
        <v>174</v>
      </c>
      <c r="B151" s="16" t="s">
        <v>11</v>
      </c>
      <c r="C151" s="39">
        <v>0.30555555555555558</v>
      </c>
      <c r="D151" s="40"/>
      <c r="E151" s="40"/>
      <c r="F151" s="40">
        <v>0.30555555555555558</v>
      </c>
      <c r="G151" s="40"/>
      <c r="H151" s="41"/>
      <c r="I151" s="40"/>
      <c r="J151" s="42"/>
    </row>
    <row r="152" spans="1:10" x14ac:dyDescent="0.35">
      <c r="A152" s="15" t="s">
        <v>175</v>
      </c>
      <c r="B152" s="16" t="s">
        <v>11</v>
      </c>
      <c r="C152" s="39">
        <v>0.53097345132743368</v>
      </c>
      <c r="D152" s="40">
        <v>0.53097345132743368</v>
      </c>
      <c r="E152" s="40"/>
      <c r="F152" s="40"/>
      <c r="G152" s="40"/>
      <c r="H152" s="41"/>
      <c r="I152" s="40"/>
      <c r="J152" s="42"/>
    </row>
    <row r="153" spans="1:10" x14ac:dyDescent="0.35">
      <c r="A153" s="15" t="s">
        <v>176</v>
      </c>
      <c r="B153" s="16" t="s">
        <v>11</v>
      </c>
      <c r="C153" s="39">
        <v>0.3235294117647059</v>
      </c>
      <c r="D153" s="40"/>
      <c r="E153" s="40"/>
      <c r="F153" s="40">
        <v>0.3235294117647059</v>
      </c>
      <c r="G153" s="40"/>
      <c r="H153" s="41"/>
      <c r="I153" s="40"/>
      <c r="J153" s="42"/>
    </row>
    <row r="154" spans="1:10" x14ac:dyDescent="0.35">
      <c r="A154" s="15" t="s">
        <v>274</v>
      </c>
      <c r="B154" s="16" t="s">
        <v>11</v>
      </c>
      <c r="C154" s="39">
        <v>0.21</v>
      </c>
      <c r="D154" s="40">
        <v>0.21</v>
      </c>
      <c r="E154" s="40"/>
      <c r="F154" s="40"/>
      <c r="G154" s="40"/>
      <c r="H154" s="41"/>
      <c r="I154" s="40"/>
      <c r="J154" s="42"/>
    </row>
    <row r="155" spans="1:10" x14ac:dyDescent="0.35">
      <c r="A155" s="15" t="s">
        <v>178</v>
      </c>
      <c r="B155" s="16" t="s">
        <v>11</v>
      </c>
      <c r="C155" s="39">
        <v>0.50248756218905477</v>
      </c>
      <c r="D155" s="40">
        <v>0.50248756218905477</v>
      </c>
      <c r="E155" s="40"/>
      <c r="F155" s="40"/>
      <c r="G155" s="40"/>
      <c r="H155" s="41"/>
      <c r="I155" s="40"/>
      <c r="J155" s="42"/>
    </row>
    <row r="156" spans="1:10" x14ac:dyDescent="0.35">
      <c r="A156" s="15" t="s">
        <v>179</v>
      </c>
      <c r="B156" s="16" t="s">
        <v>180</v>
      </c>
      <c r="C156" s="39">
        <v>0.17</v>
      </c>
      <c r="D156" s="40"/>
      <c r="E156" s="40"/>
      <c r="F156" s="40"/>
      <c r="G156" s="40"/>
      <c r="H156" s="41"/>
      <c r="I156" s="40"/>
      <c r="J156" s="42">
        <v>0.15</v>
      </c>
    </row>
    <row r="157" spans="1:10" x14ac:dyDescent="0.35">
      <c r="A157" s="15" t="s">
        <v>181</v>
      </c>
      <c r="B157" s="16" t="s">
        <v>180</v>
      </c>
      <c r="C157" s="39">
        <v>7.0000000000000007E-2</v>
      </c>
      <c r="D157" s="40"/>
      <c r="E157" s="40"/>
      <c r="F157" s="40">
        <v>6.0606060606060608E-2</v>
      </c>
      <c r="G157" s="40"/>
      <c r="H157" s="41"/>
      <c r="I157" s="40">
        <v>0.08</v>
      </c>
      <c r="J157" s="42">
        <v>6.9767441860465115E-2</v>
      </c>
    </row>
    <row r="158" spans="1:10" x14ac:dyDescent="0.35">
      <c r="A158" s="15" t="s">
        <v>182</v>
      </c>
      <c r="B158" s="16" t="s">
        <v>11</v>
      </c>
      <c r="C158" s="39">
        <v>0.45588235294117646</v>
      </c>
      <c r="D158" s="40"/>
      <c r="E158" s="40"/>
      <c r="F158" s="40">
        <v>0.3</v>
      </c>
      <c r="G158" s="40"/>
      <c r="H158" s="41"/>
      <c r="I158" s="40"/>
      <c r="J158" s="42"/>
    </row>
    <row r="159" spans="1:10" x14ac:dyDescent="0.35">
      <c r="A159" s="15" t="s">
        <v>183</v>
      </c>
      <c r="B159" s="16" t="s">
        <v>11</v>
      </c>
      <c r="C159" s="39">
        <v>6.0606060606060608E-2</v>
      </c>
      <c r="D159" s="40"/>
      <c r="E159" s="40"/>
      <c r="F159" s="40"/>
      <c r="G159" s="40"/>
      <c r="H159" s="41"/>
      <c r="I159" s="40"/>
      <c r="J159" s="42"/>
    </row>
    <row r="160" spans="1:10" x14ac:dyDescent="0.35">
      <c r="A160" s="15" t="s">
        <v>184</v>
      </c>
      <c r="B160" s="16" t="s">
        <v>11</v>
      </c>
      <c r="C160" s="39">
        <v>0.74078478002378123</v>
      </c>
      <c r="D160" s="40">
        <v>0.74078478002378123</v>
      </c>
      <c r="E160" s="40"/>
      <c r="F160" s="40"/>
      <c r="G160" s="40"/>
      <c r="H160" s="41"/>
      <c r="I160" s="40"/>
      <c r="J160" s="42"/>
    </row>
    <row r="161" spans="1:10" x14ac:dyDescent="0.35">
      <c r="A161" s="15" t="s">
        <v>185</v>
      </c>
      <c r="B161" s="16" t="s">
        <v>11</v>
      </c>
      <c r="C161" s="39">
        <v>0.43046357615894038</v>
      </c>
      <c r="D161" s="40">
        <v>0.44927536231884058</v>
      </c>
      <c r="E161" s="40"/>
      <c r="F161" s="40"/>
      <c r="G161" s="40"/>
      <c r="H161" s="41"/>
      <c r="I161" s="40"/>
      <c r="J161" s="42"/>
    </row>
    <row r="162" spans="1:10" x14ac:dyDescent="0.35">
      <c r="A162" s="15" t="s">
        <v>186</v>
      </c>
      <c r="B162" s="16" t="s">
        <v>11</v>
      </c>
      <c r="C162" s="39">
        <v>0.28409090909090912</v>
      </c>
      <c r="D162" s="40"/>
      <c r="E162" s="40"/>
      <c r="F162" s="40">
        <v>0.28409090909090912</v>
      </c>
      <c r="G162" s="40"/>
      <c r="H162" s="41"/>
      <c r="I162" s="40"/>
      <c r="J162" s="42"/>
    </row>
    <row r="163" spans="1:10" x14ac:dyDescent="0.35">
      <c r="A163" s="15" t="s">
        <v>187</v>
      </c>
      <c r="B163" s="16" t="s">
        <v>11</v>
      </c>
      <c r="C163" s="39">
        <v>0.58490566037735847</v>
      </c>
      <c r="D163" s="40">
        <v>0.58490566037735847</v>
      </c>
      <c r="E163" s="40"/>
      <c r="F163" s="40"/>
      <c r="G163" s="40"/>
      <c r="H163" s="41"/>
      <c r="I163" s="40"/>
      <c r="J163" s="42"/>
    </row>
    <row r="164" spans="1:10" x14ac:dyDescent="0.35">
      <c r="A164" s="15" t="s">
        <v>188</v>
      </c>
      <c r="B164" s="16" t="s">
        <v>11</v>
      </c>
      <c r="C164" s="39">
        <v>0.23529411764705882</v>
      </c>
      <c r="D164" s="40"/>
      <c r="E164" s="40"/>
      <c r="F164" s="40">
        <v>0.23529411764705882</v>
      </c>
      <c r="G164" s="40"/>
      <c r="H164" s="41"/>
      <c r="I164" s="40"/>
      <c r="J164" s="42"/>
    </row>
    <row r="165" spans="1:10" x14ac:dyDescent="0.35">
      <c r="A165" s="15" t="s">
        <v>189</v>
      </c>
      <c r="B165" s="16" t="s">
        <v>11</v>
      </c>
      <c r="C165" s="39">
        <v>0.43010752688172044</v>
      </c>
      <c r="D165" s="40">
        <v>0.4044943820224719</v>
      </c>
      <c r="E165" s="40"/>
      <c r="F165" s="40"/>
      <c r="G165" s="40"/>
      <c r="H165" s="41"/>
      <c r="I165" s="40"/>
      <c r="J165" s="42"/>
    </row>
    <row r="166" spans="1:10" x14ac:dyDescent="0.35">
      <c r="A166" s="15" t="s">
        <v>190</v>
      </c>
      <c r="B166" s="16" t="s">
        <v>11</v>
      </c>
      <c r="C166" s="39">
        <v>0.12612612612612611</v>
      </c>
      <c r="D166" s="40"/>
      <c r="E166" s="40"/>
      <c r="F166" s="40">
        <v>9.0909090909090912E-2</v>
      </c>
      <c r="G166" s="40"/>
      <c r="H166" s="41"/>
      <c r="I166" s="40"/>
      <c r="J166" s="42">
        <v>0.14285714285714285</v>
      </c>
    </row>
    <row r="167" spans="1:10" x14ac:dyDescent="0.35">
      <c r="A167" s="15" t="s">
        <v>191</v>
      </c>
      <c r="B167" s="16" t="s">
        <v>11</v>
      </c>
      <c r="C167" s="39">
        <v>0.31137724550898205</v>
      </c>
      <c r="D167" s="40"/>
      <c r="E167" s="40"/>
      <c r="F167" s="40">
        <v>0.31137724550898205</v>
      </c>
      <c r="G167" s="40"/>
      <c r="H167" s="41"/>
      <c r="I167" s="40"/>
      <c r="J167" s="42"/>
    </row>
    <row r="168" spans="1:10" x14ac:dyDescent="0.35">
      <c r="A168" s="15" t="s">
        <v>192</v>
      </c>
      <c r="B168" s="16" t="s">
        <v>11</v>
      </c>
      <c r="C168" s="39">
        <v>0.26415094339622641</v>
      </c>
      <c r="D168" s="40">
        <v>0.32558139534883723</v>
      </c>
      <c r="E168" s="40"/>
      <c r="F168" s="40"/>
      <c r="G168" s="40"/>
      <c r="H168" s="41"/>
      <c r="I168" s="40"/>
      <c r="J168" s="42"/>
    </row>
    <row r="169" spans="1:10" x14ac:dyDescent="0.35">
      <c r="A169" s="15" t="s">
        <v>193</v>
      </c>
      <c r="B169" s="16" t="s">
        <v>11</v>
      </c>
      <c r="C169" s="39">
        <v>0.28780487804878047</v>
      </c>
      <c r="D169" s="40">
        <v>0.2857142857142857</v>
      </c>
      <c r="E169" s="40"/>
      <c r="F169" s="40"/>
      <c r="G169" s="40"/>
      <c r="H169" s="41"/>
      <c r="I169" s="40"/>
      <c r="J169" s="42"/>
    </row>
    <row r="170" spans="1:10" x14ac:dyDescent="0.35">
      <c r="A170" s="15" t="s">
        <v>194</v>
      </c>
      <c r="B170" s="16" t="s">
        <v>195</v>
      </c>
      <c r="C170" s="39">
        <v>0.46841477949940408</v>
      </c>
      <c r="D170" s="40"/>
      <c r="E170" s="40"/>
      <c r="F170" s="40">
        <v>0.46897374701670647</v>
      </c>
      <c r="G170" s="40"/>
      <c r="H170" s="41"/>
      <c r="I170" s="40"/>
      <c r="J170" s="42"/>
    </row>
    <row r="171" spans="1:10" x14ac:dyDescent="0.35">
      <c r="A171" s="15" t="s">
        <v>196</v>
      </c>
      <c r="B171" s="16" t="s">
        <v>11</v>
      </c>
      <c r="C171" s="39">
        <v>0.75</v>
      </c>
      <c r="D171" s="40">
        <v>0.75</v>
      </c>
      <c r="E171" s="40"/>
      <c r="F171" s="40"/>
      <c r="G171" s="40"/>
      <c r="H171" s="41"/>
      <c r="I171" s="40"/>
      <c r="J171" s="42"/>
    </row>
    <row r="172" spans="1:10" x14ac:dyDescent="0.35">
      <c r="A172" s="15" t="s">
        <v>197</v>
      </c>
      <c r="B172" s="16" t="s">
        <v>11</v>
      </c>
      <c r="C172" s="39">
        <v>0.15625</v>
      </c>
      <c r="D172" s="40"/>
      <c r="E172" s="40"/>
      <c r="F172" s="40">
        <v>0.15625</v>
      </c>
      <c r="G172" s="40"/>
      <c r="H172" s="41"/>
      <c r="I172" s="40"/>
      <c r="J172" s="42"/>
    </row>
    <row r="173" spans="1:10" x14ac:dyDescent="0.35">
      <c r="A173" s="15" t="s">
        <v>198</v>
      </c>
      <c r="B173" s="16" t="s">
        <v>11</v>
      </c>
      <c r="C173" s="39">
        <v>0.27272727272727271</v>
      </c>
      <c r="D173" s="40"/>
      <c r="E173" s="40"/>
      <c r="F173" s="40">
        <v>0.27272727272727271</v>
      </c>
      <c r="G173" s="40"/>
      <c r="H173" s="41"/>
      <c r="I173" s="40"/>
      <c r="J173" s="42"/>
    </row>
    <row r="174" spans="1:10" x14ac:dyDescent="0.35">
      <c r="A174" s="15" t="s">
        <v>199</v>
      </c>
      <c r="B174" s="16" t="s">
        <v>11</v>
      </c>
      <c r="C174" s="39">
        <v>0.26162790697674421</v>
      </c>
      <c r="D174" s="40">
        <v>0.26797385620915032</v>
      </c>
      <c r="E174" s="40"/>
      <c r="F174" s="40"/>
      <c r="G174" s="40"/>
      <c r="H174" s="41"/>
      <c r="I174" s="40"/>
      <c r="J174" s="42"/>
    </row>
    <row r="175" spans="1:10" x14ac:dyDescent="0.35">
      <c r="A175" s="15" t="s">
        <v>200</v>
      </c>
      <c r="B175" s="16" t="s">
        <v>201</v>
      </c>
      <c r="C175" s="39">
        <v>0.25391849529780564</v>
      </c>
      <c r="D175" s="40"/>
      <c r="E175" s="40"/>
      <c r="F175" s="40"/>
      <c r="G175" s="40">
        <v>0.25316455696202533</v>
      </c>
      <c r="H175" s="41">
        <v>2</v>
      </c>
      <c r="I175" s="40"/>
      <c r="J175" s="42"/>
    </row>
    <row r="176" spans="1:10" x14ac:dyDescent="0.35">
      <c r="A176" s="15" t="s">
        <v>202</v>
      </c>
      <c r="B176" s="16" t="s">
        <v>201</v>
      </c>
      <c r="C176" s="39">
        <v>0.4</v>
      </c>
      <c r="D176" s="40">
        <v>0.42148760330578511</v>
      </c>
      <c r="E176" s="40"/>
      <c r="F176" s="40"/>
      <c r="G176" s="40"/>
      <c r="H176" s="41"/>
      <c r="I176" s="40"/>
      <c r="J176" s="42"/>
    </row>
    <row r="177" spans="1:10" x14ac:dyDescent="0.35">
      <c r="A177" s="15" t="s">
        <v>203</v>
      </c>
      <c r="B177" s="16" t="s">
        <v>201</v>
      </c>
      <c r="C177" s="39">
        <v>0.24060356652949247</v>
      </c>
      <c r="D177" s="40">
        <v>0.38510911424903721</v>
      </c>
      <c r="E177" s="40">
        <v>0.23902439024390243</v>
      </c>
      <c r="F177" s="40"/>
      <c r="G177" s="40">
        <v>0.12295544275239707</v>
      </c>
      <c r="H177" s="41">
        <v>15</v>
      </c>
      <c r="I177" s="40">
        <v>0.12820512820512819</v>
      </c>
      <c r="J177" s="42"/>
    </row>
    <row r="178" spans="1:10" x14ac:dyDescent="0.35">
      <c r="A178" s="15" t="s">
        <v>204</v>
      </c>
      <c r="B178" s="16" t="s">
        <v>205</v>
      </c>
      <c r="C178" s="39">
        <v>0.15714285714285714</v>
      </c>
      <c r="D178" s="40"/>
      <c r="E178" s="40"/>
      <c r="F178" s="40"/>
      <c r="G178" s="40"/>
      <c r="H178" s="41"/>
      <c r="I178" s="40"/>
      <c r="J178" s="42">
        <v>0.18867924528301888</v>
      </c>
    </row>
    <row r="179" spans="1:10" x14ac:dyDescent="0.35">
      <c r="A179" s="15" t="s">
        <v>206</v>
      </c>
      <c r="B179" s="16" t="s">
        <v>48</v>
      </c>
      <c r="C179" s="39">
        <v>9.285714285714286E-2</v>
      </c>
      <c r="D179" s="40"/>
      <c r="E179" s="40"/>
      <c r="F179" s="40">
        <v>0.1111111111111111</v>
      </c>
      <c r="G179" s="40"/>
      <c r="H179" s="41"/>
      <c r="I179" s="40"/>
      <c r="J179" s="42">
        <v>0.10344827586206896</v>
      </c>
    </row>
    <row r="180" spans="1:10" x14ac:dyDescent="0.35">
      <c r="A180" s="15" t="s">
        <v>207</v>
      </c>
      <c r="B180" s="16" t="s">
        <v>11</v>
      </c>
      <c r="C180" s="39">
        <v>0.3595505617977528</v>
      </c>
      <c r="D180" s="40">
        <v>0.36</v>
      </c>
      <c r="E180" s="40"/>
      <c r="F180" s="40"/>
      <c r="G180" s="40"/>
      <c r="H180" s="41"/>
      <c r="I180" s="40"/>
      <c r="J180" s="42"/>
    </row>
    <row r="181" spans="1:10" x14ac:dyDescent="0.35">
      <c r="A181" s="15" t="s">
        <v>208</v>
      </c>
      <c r="B181" s="16" t="s">
        <v>37</v>
      </c>
      <c r="C181" s="39">
        <v>0.14285714285714285</v>
      </c>
      <c r="D181" s="40"/>
      <c r="E181" s="40"/>
      <c r="F181" s="40"/>
      <c r="G181" s="40"/>
      <c r="H181" s="41"/>
      <c r="I181" s="40"/>
      <c r="J181" s="42"/>
    </row>
    <row r="182" spans="1:10" x14ac:dyDescent="0.35">
      <c r="A182" s="15" t="s">
        <v>209</v>
      </c>
      <c r="B182" s="16" t="s">
        <v>11</v>
      </c>
      <c r="C182" s="39">
        <v>0.93535075653370015</v>
      </c>
      <c r="D182" s="40">
        <v>0.94297635605006958</v>
      </c>
      <c r="E182" s="40"/>
      <c r="F182" s="40"/>
      <c r="G182" s="40"/>
      <c r="H182" s="41"/>
      <c r="I182" s="40"/>
      <c r="J182" s="42"/>
    </row>
    <row r="183" spans="1:10" x14ac:dyDescent="0.35">
      <c r="A183" s="15" t="s">
        <v>210</v>
      </c>
      <c r="B183" s="16" t="s">
        <v>11</v>
      </c>
      <c r="C183" s="39">
        <v>0.53</v>
      </c>
      <c r="D183" s="40">
        <v>0.51368421052631574</v>
      </c>
      <c r="E183" s="40"/>
      <c r="F183" s="40"/>
      <c r="G183" s="40">
        <v>0.56000000000000005</v>
      </c>
      <c r="H183" s="41">
        <v>2</v>
      </c>
      <c r="I183" s="40"/>
      <c r="J183" s="42"/>
    </row>
    <row r="184" spans="1:10" x14ac:dyDescent="0.35">
      <c r="A184" s="15" t="s">
        <v>211</v>
      </c>
      <c r="B184" s="16" t="s">
        <v>74</v>
      </c>
      <c r="C184" s="39">
        <v>0.19469026548672566</v>
      </c>
      <c r="D184" s="40"/>
      <c r="E184" s="40"/>
      <c r="F184" s="40"/>
      <c r="G184" s="40">
        <v>0.125</v>
      </c>
      <c r="H184" s="41"/>
      <c r="I184" s="40"/>
      <c r="J184" s="42"/>
    </row>
    <row r="185" spans="1:10" x14ac:dyDescent="0.35">
      <c r="A185" s="15" t="s">
        <v>212</v>
      </c>
      <c r="B185" s="16" t="s">
        <v>11</v>
      </c>
      <c r="C185" s="39">
        <v>0.28260869565217389</v>
      </c>
      <c r="D185" s="40"/>
      <c r="E185" s="40"/>
      <c r="F185" s="40">
        <v>0.28260869565217389</v>
      </c>
      <c r="G185" s="40"/>
      <c r="H185" s="41"/>
      <c r="I185" s="40"/>
      <c r="J185" s="42"/>
    </row>
    <row r="186" spans="1:10" x14ac:dyDescent="0.35">
      <c r="A186" s="15" t="s">
        <v>213</v>
      </c>
      <c r="B186" s="16" t="s">
        <v>11</v>
      </c>
      <c r="C186" s="39">
        <v>0.25</v>
      </c>
      <c r="D186" s="40"/>
      <c r="E186" s="40"/>
      <c r="F186" s="40">
        <v>0.25</v>
      </c>
      <c r="G186" s="40"/>
      <c r="H186" s="41"/>
      <c r="I186" s="40"/>
      <c r="J186" s="42"/>
    </row>
    <row r="187" spans="1:10" x14ac:dyDescent="0.35">
      <c r="A187" s="15" t="s">
        <v>214</v>
      </c>
      <c r="B187" s="16" t="s">
        <v>11</v>
      </c>
      <c r="C187" s="39">
        <v>0.352112676056338</v>
      </c>
      <c r="D187" s="40"/>
      <c r="E187" s="40"/>
      <c r="F187" s="40">
        <v>0.352112676056338</v>
      </c>
      <c r="G187" s="40"/>
      <c r="H187" s="41"/>
      <c r="I187" s="40"/>
      <c r="J187" s="42"/>
    </row>
    <row r="188" spans="1:10" x14ac:dyDescent="0.35">
      <c r="A188" s="15" t="s">
        <v>215</v>
      </c>
      <c r="B188" s="16" t="s">
        <v>48</v>
      </c>
      <c r="C188" s="39">
        <v>0.23333333333333334</v>
      </c>
      <c r="D188" s="40"/>
      <c r="E188" s="40"/>
      <c r="F188" s="40">
        <v>0.44791666666666669</v>
      </c>
      <c r="G188" s="40">
        <v>0.13235294117647059</v>
      </c>
      <c r="H188" s="41"/>
      <c r="I188" s="40"/>
      <c r="J188" s="42"/>
    </row>
    <row r="189" spans="1:10" x14ac:dyDescent="0.35">
      <c r="A189" s="15" t="s">
        <v>216</v>
      </c>
      <c r="B189" s="16" t="s">
        <v>217</v>
      </c>
      <c r="C189" s="39">
        <v>0.2857142857142857</v>
      </c>
      <c r="D189" s="40"/>
      <c r="E189" s="40"/>
      <c r="F189" s="40"/>
      <c r="G189" s="40"/>
      <c r="H189" s="41"/>
      <c r="I189" s="40"/>
      <c r="J189" s="42"/>
    </row>
    <row r="190" spans="1:10" x14ac:dyDescent="0.35">
      <c r="A190" s="15" t="s">
        <v>218</v>
      </c>
      <c r="B190" s="16" t="s">
        <v>11</v>
      </c>
      <c r="C190" s="39">
        <v>0.2153846153846154</v>
      </c>
      <c r="D190" s="40">
        <v>0.2153846153846154</v>
      </c>
      <c r="E190" s="40"/>
      <c r="F190" s="40"/>
      <c r="G190" s="40"/>
      <c r="H190" s="41"/>
      <c r="I190" s="40"/>
      <c r="J190" s="42"/>
    </row>
    <row r="191" spans="1:10" x14ac:dyDescent="0.35">
      <c r="A191" s="15" t="s">
        <v>219</v>
      </c>
      <c r="B191" s="16" t="s">
        <v>180</v>
      </c>
      <c r="C191" s="39">
        <v>5.8823529411764705E-2</v>
      </c>
      <c r="D191" s="40"/>
      <c r="E191" s="40"/>
      <c r="F191" s="40"/>
      <c r="G191" s="40"/>
      <c r="H191" s="41"/>
      <c r="I191" s="40">
        <v>0</v>
      </c>
      <c r="J191" s="42">
        <v>0.10869565217391304</v>
      </c>
    </row>
    <row r="192" spans="1:10" x14ac:dyDescent="0.35">
      <c r="A192" s="15" t="s">
        <v>220</v>
      </c>
      <c r="B192" s="16" t="s">
        <v>11</v>
      </c>
      <c r="C192" s="39">
        <v>0.29166666666666669</v>
      </c>
      <c r="D192" s="40">
        <v>0.29166666666666669</v>
      </c>
      <c r="E192" s="40"/>
      <c r="F192" s="40"/>
      <c r="G192" s="40"/>
      <c r="H192" s="41"/>
      <c r="I192" s="40"/>
      <c r="J192" s="42"/>
    </row>
    <row r="193" spans="1:10" x14ac:dyDescent="0.35">
      <c r="A193" s="15" t="s">
        <v>221</v>
      </c>
      <c r="B193" s="16" t="s">
        <v>11</v>
      </c>
      <c r="C193" s="39">
        <v>0.47058823529411764</v>
      </c>
      <c r="D193" s="40">
        <v>0.47058823529411764</v>
      </c>
      <c r="E193" s="40"/>
      <c r="F193" s="40"/>
      <c r="G193" s="40"/>
      <c r="H193" s="41"/>
      <c r="I193" s="40"/>
      <c r="J193" s="42"/>
    </row>
    <row r="194" spans="1:10" x14ac:dyDescent="0.35">
      <c r="A194" s="15" t="s">
        <v>222</v>
      </c>
      <c r="B194" s="16" t="s">
        <v>11</v>
      </c>
      <c r="C194" s="39">
        <v>0.38922155688622756</v>
      </c>
      <c r="D194" s="40">
        <v>0.41666666666666669</v>
      </c>
      <c r="E194" s="40"/>
      <c r="F194" s="40"/>
      <c r="G194" s="40">
        <v>0.33898305084745761</v>
      </c>
      <c r="H194" s="41"/>
      <c r="I194" s="40"/>
      <c r="J194" s="42"/>
    </row>
    <row r="195" spans="1:10" x14ac:dyDescent="0.35">
      <c r="A195" s="15" t="s">
        <v>223</v>
      </c>
      <c r="B195" s="16" t="s">
        <v>11</v>
      </c>
      <c r="C195" s="39">
        <v>0.31578947368421051</v>
      </c>
      <c r="D195" s="40"/>
      <c r="E195" s="40"/>
      <c r="F195" s="40"/>
      <c r="G195" s="40"/>
      <c r="H195" s="41"/>
      <c r="I195" s="40"/>
      <c r="J195" s="42">
        <v>0.36585365853658536</v>
      </c>
    </row>
    <row r="196" spans="1:10" x14ac:dyDescent="0.35">
      <c r="A196" s="15" t="s">
        <v>224</v>
      </c>
      <c r="B196" s="16" t="s">
        <v>11</v>
      </c>
      <c r="C196" s="39">
        <v>0.14285714285714285</v>
      </c>
      <c r="D196" s="40"/>
      <c r="E196" s="40"/>
      <c r="F196" s="40">
        <v>0.14583333333333334</v>
      </c>
      <c r="G196" s="40"/>
      <c r="H196" s="41"/>
      <c r="I196" s="40"/>
      <c r="J196" s="42"/>
    </row>
    <row r="197" spans="1:10" x14ac:dyDescent="0.35">
      <c r="A197" s="15" t="s">
        <v>225</v>
      </c>
      <c r="B197" s="16" t="s">
        <v>226</v>
      </c>
      <c r="C197" s="39">
        <v>0.16595744680851063</v>
      </c>
      <c r="D197" s="40">
        <v>0.20936639118457301</v>
      </c>
      <c r="E197" s="40"/>
      <c r="F197" s="40">
        <v>0.42553191489361702</v>
      </c>
      <c r="G197" s="40">
        <v>7.1917808219178078E-2</v>
      </c>
      <c r="H197" s="41">
        <v>25</v>
      </c>
      <c r="I197" s="40"/>
      <c r="J197" s="42"/>
    </row>
    <row r="198" spans="1:10" x14ac:dyDescent="0.35">
      <c r="A198" s="15" t="s">
        <v>227</v>
      </c>
      <c r="B198" s="16" t="s">
        <v>20</v>
      </c>
      <c r="C198" s="39">
        <v>0.27927927927927926</v>
      </c>
      <c r="D198" s="40"/>
      <c r="E198" s="40"/>
      <c r="F198" s="40">
        <v>0.27927927927927926</v>
      </c>
      <c r="G198" s="40"/>
      <c r="H198" s="41"/>
      <c r="I198" s="40"/>
      <c r="J198" s="42"/>
    </row>
    <row r="199" spans="1:10" x14ac:dyDescent="0.35">
      <c r="A199" s="15" t="s">
        <v>228</v>
      </c>
      <c r="B199" s="16" t="s">
        <v>11</v>
      </c>
      <c r="C199" s="39">
        <v>4.3478260869565216E-2</v>
      </c>
      <c r="D199" s="40"/>
      <c r="E199" s="40"/>
      <c r="F199" s="40">
        <v>4.3478260869565216E-2</v>
      </c>
      <c r="G199" s="40"/>
      <c r="H199" s="41"/>
      <c r="I199" s="40"/>
      <c r="J199" s="42"/>
    </row>
    <row r="200" spans="1:10" x14ac:dyDescent="0.35">
      <c r="A200" s="15" t="s">
        <v>229</v>
      </c>
      <c r="B200" s="16" t="s">
        <v>11</v>
      </c>
      <c r="C200" s="39">
        <v>0.20038535645472061</v>
      </c>
      <c r="D200" s="40">
        <v>0.29081632653061223</v>
      </c>
      <c r="E200" s="40">
        <v>0.35</v>
      </c>
      <c r="F200" s="40"/>
      <c r="G200" s="40">
        <v>0.12030075187969924</v>
      </c>
      <c r="H200" s="41">
        <v>18</v>
      </c>
      <c r="I200" s="40"/>
      <c r="J200" s="42"/>
    </row>
    <row r="201" spans="1:10" x14ac:dyDescent="0.35">
      <c r="A201" s="15" t="s">
        <v>230</v>
      </c>
      <c r="B201" s="16" t="s">
        <v>11</v>
      </c>
      <c r="C201" s="39">
        <v>0.18487394957983194</v>
      </c>
      <c r="D201" s="40"/>
      <c r="E201" s="40"/>
      <c r="F201" s="40">
        <v>0.19130434782608696</v>
      </c>
      <c r="G201" s="40"/>
      <c r="H201" s="41"/>
      <c r="I201" s="40"/>
      <c r="J201" s="42"/>
    </row>
    <row r="202" spans="1:10" x14ac:dyDescent="0.35">
      <c r="A202" s="15" t="s">
        <v>231</v>
      </c>
      <c r="B202" s="16" t="s">
        <v>232</v>
      </c>
      <c r="C202" s="39">
        <v>0.1039426523297491</v>
      </c>
      <c r="D202" s="40"/>
      <c r="E202" s="40"/>
      <c r="F202" s="40"/>
      <c r="G202" s="40"/>
      <c r="H202" s="41"/>
      <c r="I202" s="40">
        <v>6.1224489795918366E-2</v>
      </c>
      <c r="J202" s="42">
        <v>0.10909090909090909</v>
      </c>
    </row>
    <row r="203" spans="1:10" x14ac:dyDescent="0.35">
      <c r="A203" s="15" t="s">
        <v>233</v>
      </c>
      <c r="B203" s="16" t="s">
        <v>162</v>
      </c>
      <c r="C203" s="39">
        <v>0.20961995249406176</v>
      </c>
      <c r="D203" s="40">
        <v>0.30195381882770872</v>
      </c>
      <c r="E203" s="40">
        <v>0.20338983050847459</v>
      </c>
      <c r="F203" s="40"/>
      <c r="G203" s="40">
        <v>0.16031280547409579</v>
      </c>
      <c r="H203" s="41">
        <v>14</v>
      </c>
      <c r="I203" s="40"/>
      <c r="J203" s="42"/>
    </row>
    <row r="204" spans="1:10" x14ac:dyDescent="0.35">
      <c r="A204" s="15" t="s">
        <v>234</v>
      </c>
      <c r="B204" s="16" t="s">
        <v>235</v>
      </c>
      <c r="C204" s="39">
        <v>0.1310344827586207</v>
      </c>
      <c r="D204" s="40"/>
      <c r="E204" s="40"/>
      <c r="F204" s="40">
        <v>9.0909090909090912E-2</v>
      </c>
      <c r="G204" s="40"/>
      <c r="H204" s="41"/>
      <c r="I204" s="40"/>
      <c r="J204" s="42">
        <v>0.15714285714285714</v>
      </c>
    </row>
    <row r="205" spans="1:10" x14ac:dyDescent="0.35">
      <c r="A205" s="15" t="s">
        <v>236</v>
      </c>
      <c r="B205" s="16" t="s">
        <v>11</v>
      </c>
      <c r="C205" s="39">
        <v>0.25806451612903225</v>
      </c>
      <c r="D205" s="40"/>
      <c r="E205" s="40">
        <v>0.25806451612903225</v>
      </c>
      <c r="F205" s="40"/>
      <c r="G205" s="40"/>
      <c r="H205" s="41"/>
      <c r="I205" s="40"/>
      <c r="J205" s="42"/>
    </row>
    <row r="206" spans="1:10" x14ac:dyDescent="0.35">
      <c r="A206" s="15" t="s">
        <v>237</v>
      </c>
      <c r="B206" s="16" t="s">
        <v>11</v>
      </c>
      <c r="C206" s="39">
        <v>0.2781725888324873</v>
      </c>
      <c r="D206" s="40">
        <v>0.27431693989071038</v>
      </c>
      <c r="E206" s="40">
        <v>0.33333333333333331</v>
      </c>
      <c r="F206" s="40"/>
      <c r="G206" s="40"/>
      <c r="H206" s="41"/>
      <c r="I206" s="40"/>
      <c r="J206" s="42"/>
    </row>
    <row r="207" spans="1:10" x14ac:dyDescent="0.35">
      <c r="A207" s="15" t="s">
        <v>238</v>
      </c>
      <c r="B207" s="16" t="s">
        <v>239</v>
      </c>
      <c r="C207" s="39">
        <v>0.22539098436062557</v>
      </c>
      <c r="D207" s="40"/>
      <c r="E207" s="40"/>
      <c r="F207" s="40">
        <v>0.22580645161290322</v>
      </c>
      <c r="G207" s="40"/>
      <c r="H207" s="41"/>
      <c r="I207" s="40"/>
      <c r="J207" s="42"/>
    </row>
    <row r="208" spans="1:10" x14ac:dyDescent="0.35">
      <c r="A208" s="15" t="s">
        <v>240</v>
      </c>
      <c r="B208" s="16" t="s">
        <v>162</v>
      </c>
      <c r="C208" s="39">
        <v>0.296875</v>
      </c>
      <c r="D208" s="40">
        <v>0.29268292682926828</v>
      </c>
      <c r="E208" s="40"/>
      <c r="F208" s="40"/>
      <c r="G208" s="40"/>
      <c r="H208" s="41"/>
      <c r="I208" s="40"/>
      <c r="J208" s="42"/>
    </row>
    <row r="209" spans="1:10" x14ac:dyDescent="0.35">
      <c r="A209" s="15" t="s">
        <v>241</v>
      </c>
      <c r="B209" s="16" t="s">
        <v>11</v>
      </c>
      <c r="C209" s="39">
        <v>0.5362776025236593</v>
      </c>
      <c r="D209" s="40">
        <v>0.5362776025236593</v>
      </c>
      <c r="E209" s="40"/>
      <c r="F209" s="40"/>
      <c r="G209" s="40"/>
      <c r="H209" s="41"/>
      <c r="I209" s="40"/>
      <c r="J209" s="42"/>
    </row>
    <row r="210" spans="1:10" x14ac:dyDescent="0.35">
      <c r="A210" s="15" t="s">
        <v>242</v>
      </c>
      <c r="B210" s="16" t="s">
        <v>11</v>
      </c>
      <c r="C210" s="39">
        <v>0.55555555555555558</v>
      </c>
      <c r="D210" s="40"/>
      <c r="E210" s="40"/>
      <c r="F210" s="40">
        <v>0.55555555555555558</v>
      </c>
      <c r="G210" s="40"/>
      <c r="H210" s="41"/>
      <c r="I210" s="40"/>
      <c r="J210" s="42"/>
    </row>
    <row r="211" spans="1:10" x14ac:dyDescent="0.35">
      <c r="A211" s="15" t="s">
        <v>243</v>
      </c>
      <c r="B211" s="16" t="s">
        <v>11</v>
      </c>
      <c r="C211" s="39">
        <v>0.36046511627906974</v>
      </c>
      <c r="D211" s="40"/>
      <c r="E211" s="40"/>
      <c r="F211" s="40">
        <v>0.36046511627906974</v>
      </c>
      <c r="G211" s="40"/>
      <c r="H211" s="41"/>
      <c r="I211" s="40"/>
      <c r="J211" s="42"/>
    </row>
    <row r="212" spans="1:10" x14ac:dyDescent="0.35">
      <c r="A212" s="15" t="s">
        <v>244</v>
      </c>
      <c r="B212" s="16" t="s">
        <v>11</v>
      </c>
      <c r="C212" s="39">
        <v>0.25</v>
      </c>
      <c r="D212" s="40">
        <v>0.25</v>
      </c>
      <c r="E212" s="40"/>
      <c r="F212" s="40"/>
      <c r="G212" s="40"/>
      <c r="H212" s="41"/>
      <c r="I212" s="40"/>
      <c r="J212" s="42"/>
    </row>
    <row r="213" spans="1:10" x14ac:dyDescent="0.35">
      <c r="A213" s="15" t="s">
        <v>245</v>
      </c>
      <c r="B213" s="16" t="s">
        <v>11</v>
      </c>
      <c r="C213" s="39">
        <v>0.36909871244635195</v>
      </c>
      <c r="D213" s="40">
        <v>0.37068965517241381</v>
      </c>
      <c r="E213" s="40"/>
      <c r="F213" s="40"/>
      <c r="G213" s="40"/>
      <c r="H213" s="41"/>
      <c r="I213" s="40"/>
      <c r="J213" s="42"/>
    </row>
    <row r="214" spans="1:10" x14ac:dyDescent="0.35">
      <c r="A214" s="15" t="s">
        <v>246</v>
      </c>
      <c r="B214" s="16" t="s">
        <v>11</v>
      </c>
      <c r="C214" s="39">
        <v>0.48051948051948051</v>
      </c>
      <c r="D214" s="40">
        <v>0.49275362318840582</v>
      </c>
      <c r="E214" s="40"/>
      <c r="F214" s="40"/>
      <c r="G214" s="40"/>
      <c r="H214" s="41"/>
      <c r="I214" s="40"/>
      <c r="J214" s="42"/>
    </row>
    <row r="215" spans="1:10" x14ac:dyDescent="0.35">
      <c r="A215" s="15" t="s">
        <v>247</v>
      </c>
      <c r="B215" s="16" t="s">
        <v>11</v>
      </c>
      <c r="C215" s="39">
        <v>0.80645161290322576</v>
      </c>
      <c r="D215" s="40">
        <v>0.81355932203389836</v>
      </c>
      <c r="E215" s="40"/>
      <c r="F215" s="40"/>
      <c r="G215" s="40"/>
      <c r="H215" s="41"/>
      <c r="I215" s="40"/>
      <c r="J215" s="42"/>
    </row>
    <row r="216" spans="1:10" x14ac:dyDescent="0.35">
      <c r="A216" s="15" t="s">
        <v>248</v>
      </c>
      <c r="B216" s="16" t="s">
        <v>11</v>
      </c>
      <c r="C216" s="39">
        <v>0.30681818181818182</v>
      </c>
      <c r="D216" s="40">
        <v>0.34459459459459457</v>
      </c>
      <c r="E216" s="40"/>
      <c r="F216" s="40"/>
      <c r="G216" s="40"/>
      <c r="H216" s="41"/>
      <c r="I216" s="40"/>
      <c r="J216" s="42"/>
    </row>
    <row r="217" spans="1:10" x14ac:dyDescent="0.35">
      <c r="A217" s="15" t="s">
        <v>249</v>
      </c>
      <c r="B217" s="16" t="s">
        <v>11</v>
      </c>
      <c r="C217" s="39">
        <v>0.26470588235294118</v>
      </c>
      <c r="D217" s="40"/>
      <c r="E217" s="40"/>
      <c r="F217" s="40"/>
      <c r="G217" s="40"/>
      <c r="H217" s="41"/>
      <c r="I217" s="40"/>
      <c r="J217" s="42"/>
    </row>
    <row r="218" spans="1:10" x14ac:dyDescent="0.35">
      <c r="A218" s="15" t="s">
        <v>250</v>
      </c>
      <c r="B218" s="16" t="s">
        <v>11</v>
      </c>
      <c r="C218" s="39">
        <v>0.18666666666666668</v>
      </c>
      <c r="D218" s="40"/>
      <c r="E218" s="40"/>
      <c r="F218" s="40">
        <v>0.1891891891891892</v>
      </c>
      <c r="G218" s="40"/>
      <c r="H218" s="41"/>
      <c r="I218" s="40"/>
      <c r="J218" s="42"/>
    </row>
    <row r="219" spans="1:10" x14ac:dyDescent="0.35">
      <c r="A219" s="15" t="s">
        <v>251</v>
      </c>
      <c r="B219" s="16" t="s">
        <v>11</v>
      </c>
      <c r="C219" s="39">
        <v>0.65442561205273064</v>
      </c>
      <c r="D219" s="40">
        <v>0.65504241281809616</v>
      </c>
      <c r="E219" s="40"/>
      <c r="F219" s="40"/>
      <c r="G219" s="40"/>
      <c r="H219" s="41"/>
      <c r="I219" s="40"/>
      <c r="J219" s="42"/>
    </row>
    <row r="220" spans="1:10" x14ac:dyDescent="0.35">
      <c r="A220" s="15" t="s">
        <v>252</v>
      </c>
      <c r="B220" s="16" t="s">
        <v>11</v>
      </c>
      <c r="C220" s="39">
        <v>0.32558139534883723</v>
      </c>
      <c r="D220" s="40"/>
      <c r="E220" s="40"/>
      <c r="F220" s="40">
        <v>0.32558139534883723</v>
      </c>
      <c r="G220" s="40"/>
      <c r="H220" s="41"/>
      <c r="I220" s="40"/>
      <c r="J220" s="42"/>
    </row>
    <row r="221" spans="1:10" x14ac:dyDescent="0.35">
      <c r="A221" s="15" t="s">
        <v>253</v>
      </c>
      <c r="B221" s="16" t="s">
        <v>11</v>
      </c>
      <c r="C221" s="39">
        <v>0.11290322580645161</v>
      </c>
      <c r="D221" s="40"/>
      <c r="E221" s="40"/>
      <c r="F221" s="40"/>
      <c r="G221" s="40">
        <v>7.1428571428571425E-2</v>
      </c>
      <c r="H221" s="41"/>
      <c r="I221" s="40"/>
      <c r="J221" s="42"/>
    </row>
    <row r="222" spans="1:10" x14ac:dyDescent="0.35">
      <c r="A222" s="15" t="s">
        <v>254</v>
      </c>
      <c r="B222" s="16" t="s">
        <v>11</v>
      </c>
      <c r="C222" s="39">
        <v>0.43877551020408162</v>
      </c>
      <c r="D222" s="40">
        <v>0.43877551020408162</v>
      </c>
      <c r="E222" s="40"/>
      <c r="F222" s="40"/>
      <c r="G222" s="40"/>
      <c r="H222" s="41"/>
      <c r="I222" s="40"/>
      <c r="J222" s="42"/>
    </row>
    <row r="223" spans="1:10" x14ac:dyDescent="0.35">
      <c r="A223" s="15" t="s">
        <v>255</v>
      </c>
      <c r="B223" s="16" t="s">
        <v>11</v>
      </c>
      <c r="C223" s="39">
        <v>0.31506849315068491</v>
      </c>
      <c r="D223" s="40">
        <v>0.31506849315068491</v>
      </c>
      <c r="E223" s="40"/>
      <c r="F223" s="40"/>
      <c r="G223" s="40"/>
      <c r="H223" s="41"/>
      <c r="I223" s="40"/>
      <c r="J223" s="42"/>
    </row>
    <row r="224" spans="1:10" x14ac:dyDescent="0.35">
      <c r="A224" s="15" t="s">
        <v>256</v>
      </c>
      <c r="B224" s="16" t="s">
        <v>11</v>
      </c>
      <c r="C224" s="39">
        <v>0.4</v>
      </c>
      <c r="D224" s="40">
        <v>0.4</v>
      </c>
      <c r="E224" s="40"/>
      <c r="F224" s="40"/>
      <c r="G224" s="40"/>
      <c r="H224" s="41"/>
      <c r="I224" s="40"/>
      <c r="J224" s="42"/>
    </row>
    <row r="225" spans="1:10" x14ac:dyDescent="0.35">
      <c r="A225" s="15" t="s">
        <v>257</v>
      </c>
      <c r="B225" s="16" t="s">
        <v>258</v>
      </c>
      <c r="C225" s="39">
        <v>5.2219321148825062E-2</v>
      </c>
      <c r="D225" s="40"/>
      <c r="E225" s="40"/>
      <c r="F225" s="40"/>
      <c r="G225" s="40">
        <v>3.0211480362537766E-2</v>
      </c>
      <c r="H225" s="41">
        <v>11</v>
      </c>
      <c r="I225" s="40"/>
      <c r="J225" s="42"/>
    </row>
    <row r="226" spans="1:10" x14ac:dyDescent="0.35">
      <c r="A226" s="15" t="s">
        <v>259</v>
      </c>
      <c r="B226" s="16" t="s">
        <v>11</v>
      </c>
      <c r="C226" s="39">
        <v>0.31612903225806449</v>
      </c>
      <c r="D226" s="40"/>
      <c r="E226" s="40"/>
      <c r="F226" s="40">
        <v>0.31612903225806449</v>
      </c>
      <c r="G226" s="40"/>
      <c r="H226" s="41"/>
      <c r="I226" s="40"/>
      <c r="J226" s="42"/>
    </row>
    <row r="227" spans="1:10" x14ac:dyDescent="0.35">
      <c r="A227" s="19" t="s">
        <v>260</v>
      </c>
      <c r="B227" s="20" t="s">
        <v>11</v>
      </c>
      <c r="C227" s="39">
        <v>0.13978494623655913</v>
      </c>
      <c r="D227" s="43"/>
      <c r="E227" s="43"/>
      <c r="F227" s="43">
        <v>7.3170731707317069E-2</v>
      </c>
      <c r="G227" s="43"/>
      <c r="H227" s="44"/>
      <c r="I227" s="43"/>
      <c r="J227" s="45">
        <v>0.2</v>
      </c>
    </row>
    <row r="228" spans="1:10" ht="15" thickBot="1" x14ac:dyDescent="0.4">
      <c r="A228" s="46" t="s">
        <v>261</v>
      </c>
      <c r="B228" s="47" t="s">
        <v>11</v>
      </c>
      <c r="C228" s="48">
        <v>0.24</v>
      </c>
      <c r="D228" s="49"/>
      <c r="E228" s="49"/>
      <c r="F228" s="49">
        <v>0.24</v>
      </c>
      <c r="G228" s="49"/>
      <c r="H228" s="50"/>
      <c r="I228" s="49"/>
      <c r="J228" s="51"/>
    </row>
  </sheetData>
  <mergeCells count="5">
    <mergeCell ref="A1:A3"/>
    <mergeCell ref="B1:B3"/>
    <mergeCell ref="C1:C2"/>
    <mergeCell ref="D1:J1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complaints</vt:lpstr>
      <vt:lpstr>Resolved complaints</vt:lpstr>
    </vt:vector>
  </TitlesOfParts>
  <Company>Financial Ombudsman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Stone, Joel</dc:creator>
  <cp:lastModifiedBy>Stone, Joel</cp:lastModifiedBy>
  <dcterms:created xsi:type="dcterms:W3CDTF">2021-12-15T17:10:02Z</dcterms:created>
  <dcterms:modified xsi:type="dcterms:W3CDTF">2021-12-15T17:16:07Z</dcterms:modified>
</cp:coreProperties>
</file>